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84" yWindow="84" windowWidth="16260" windowHeight="5856"/>
  </bookViews>
  <sheets>
    <sheet name="TC28-02" sheetId="1" r:id="rId1"/>
    <sheet name="PCCM 28-02" sheetId="3" r:id="rId2"/>
    <sheet name="HOC THEM K12 28-02" sheetId="2" r:id="rId3"/>
    <sheet name="PC DẠY THEM 12, 28-02" sheetId="4" r:id="rId4"/>
    <sheet name="QĐ THOI GIAN HỌC 28-02" sheetId="5" r:id="rId5"/>
  </sheets>
  <calcPr calcId="144525"/>
</workbook>
</file>

<file path=xl/calcChain.xml><?xml version="1.0" encoding="utf-8"?>
<calcChain xmlns="http://schemas.openxmlformats.org/spreadsheetml/2006/main">
  <c r="I38"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6" i="4"/>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6" i="3"/>
</calcChain>
</file>

<file path=xl/sharedStrings.xml><?xml version="1.0" encoding="utf-8"?>
<sst xmlns="http://schemas.openxmlformats.org/spreadsheetml/2006/main" count="1019" uniqueCount="425">
  <si>
    <t>SỞ GIÁO DỤC VÀ ĐÀO TẠO BÌNH PHƯỚC</t>
  </si>
  <si>
    <t>TRƯỜNG THPT LỘC NINH</t>
  </si>
  <si>
    <t>SỐ TIẾT  TỰ CHỌN HỌC KÌ II NĂM HỌC 2021-2022
Áp dụng 28-2 -2022</t>
  </si>
  <si>
    <t>LỚP</t>
  </si>
  <si>
    <t>T</t>
  </si>
  <si>
    <t>L</t>
  </si>
  <si>
    <t>H</t>
  </si>
  <si>
    <t>V</t>
  </si>
  <si>
    <t>AV</t>
  </si>
  <si>
    <t>TC</t>
  </si>
  <si>
    <t>TST</t>
  </si>
  <si>
    <t>T HỢP</t>
  </si>
  <si>
    <t>GHI CHÚ</t>
  </si>
  <si>
    <t>STCT</t>
  </si>
  <si>
    <t>12A1</t>
  </si>
  <si>
    <t>TLHV</t>
  </si>
  <si>
    <t>A</t>
  </si>
  <si>
    <t>KHTN</t>
  </si>
  <si>
    <t>12A2</t>
  </si>
  <si>
    <t>12A3</t>
  </si>
  <si>
    <t>12A4</t>
  </si>
  <si>
    <t>12A5</t>
  </si>
  <si>
    <t>TLLH</t>
  </si>
  <si>
    <t>A1</t>
  </si>
  <si>
    <t>12A6</t>
  </si>
  <si>
    <t>12A7</t>
  </si>
  <si>
    <t>TVVA</t>
  </si>
  <si>
    <t>D</t>
  </si>
  <si>
    <t>KHXH</t>
  </si>
  <si>
    <t>12A8</t>
  </si>
  <si>
    <t>TTVA</t>
  </si>
  <si>
    <t>12A9</t>
  </si>
  <si>
    <t>12A10</t>
  </si>
  <si>
    <t>TVAA</t>
  </si>
  <si>
    <t>12A11</t>
  </si>
  <si>
    <t>12A12</t>
  </si>
  <si>
    <t>12A13</t>
  </si>
  <si>
    <t>11A1</t>
  </si>
  <si>
    <t>TLHA</t>
  </si>
  <si>
    <t>11A2</t>
  </si>
  <si>
    <t>11A3</t>
  </si>
  <si>
    <t>TTLH</t>
  </si>
  <si>
    <t>11A4</t>
  </si>
  <si>
    <t>TTAA</t>
  </si>
  <si>
    <t>11A5</t>
  </si>
  <si>
    <t>TTLA</t>
  </si>
  <si>
    <t>11A6</t>
  </si>
  <si>
    <t>11A7</t>
  </si>
  <si>
    <t>11A8</t>
  </si>
  <si>
    <t>11A9</t>
  </si>
  <si>
    <t>11A10</t>
  </si>
  <si>
    <t>11A11</t>
  </si>
  <si>
    <t>11A12</t>
  </si>
  <si>
    <t>11A13</t>
  </si>
  <si>
    <t>10A1</t>
  </si>
  <si>
    <t>TLHH</t>
  </si>
  <si>
    <t>10A2</t>
  </si>
  <si>
    <t>10A3</t>
  </si>
  <si>
    <t>10A4</t>
  </si>
  <si>
    <t>B</t>
  </si>
  <si>
    <t>10A5</t>
  </si>
  <si>
    <t>10A6</t>
  </si>
  <si>
    <t>10A7</t>
  </si>
  <si>
    <t>10A8</t>
  </si>
  <si>
    <t>10A9</t>
  </si>
  <si>
    <t>10A10</t>
  </si>
  <si>
    <t>10A11</t>
  </si>
  <si>
    <t>10A12</t>
  </si>
  <si>
    <t>10A13</t>
  </si>
  <si>
    <t>10A14</t>
  </si>
  <si>
    <t>THAA</t>
  </si>
  <si>
    <t>Lộc Ninh, ngày 17  tháng 01 năm 2022</t>
  </si>
  <si>
    <t>SỞ GIÁO DỤC &amp; ĐÀO TẠO BÌNH PHƯỚC</t>
  </si>
  <si>
    <t xml:space="preserve">    TRƯỜNG THPT LỘC NINH     </t>
  </si>
  <si>
    <t>BẢNG PHÂN CÔNG CHUYÊN MÔN NĂM HỌC HỌC KÌ II NĂM HỌC 2021-2022</t>
  </si>
  <si>
    <t xml:space="preserve"> (Áp dụng từ ngày 28 tháng 02 năm 2022)</t>
  </si>
  <si>
    <t>TT</t>
  </si>
  <si>
    <t>Họ và tên</t>
  </si>
  <si>
    <t>CV-CD</t>
  </si>
  <si>
    <t>Trình độ 
CM</t>
  </si>
  <si>
    <t>C.M</t>
  </si>
  <si>
    <t>Phân công 
công tác</t>
  </si>
  <si>
    <t>ST
CT</t>
  </si>
  <si>
    <t>ST
TC</t>
  </si>
  <si>
    <t>TCT
4M 12</t>
  </si>
  <si>
    <t>Kiêm nhiệm</t>
  </si>
  <si>
    <t>Số tiết 
KN</t>
  </si>
  <si>
    <t>TS 
tiết</t>
  </si>
  <si>
    <t>CN</t>
  </si>
  <si>
    <t>Trịnh Lương Quang</t>
  </si>
  <si>
    <t>HT</t>
  </si>
  <si>
    <t>ĐHSP</t>
  </si>
  <si>
    <t>Địa lí</t>
  </si>
  <si>
    <t>PT chung, Tài chính,  Tổ chức, HC</t>
  </si>
  <si>
    <t>GDNGLL</t>
  </si>
  <si>
    <t>Nguyễn Văn Thạch</t>
  </si>
  <si>
    <t>PHT</t>
  </si>
  <si>
    <t>Anh</t>
  </si>
  <si>
    <t>PHT CM 1, Đoàn thể</t>
  </si>
  <si>
    <t>( Anh 10A11)</t>
  </si>
  <si>
    <t>Trần Thị Mỹ Huệ</t>
  </si>
  <si>
    <t>Văn</t>
  </si>
  <si>
    <t>PHTCM 2</t>
  </si>
  <si>
    <t>GDHĐTN-HN</t>
  </si>
  <si>
    <t>Phan Văn Tùng</t>
  </si>
  <si>
    <t>GV</t>
  </si>
  <si>
    <t>Toán</t>
  </si>
  <si>
    <t> 12A1,5,8</t>
  </si>
  <si>
    <t> TT</t>
  </si>
  <si>
    <t>Lê Văn Hùng</t>
  </si>
  <si>
    <t> 11A5; (10A13),10a9</t>
  </si>
  <si>
    <t> CN 11A5;TP</t>
  </si>
  <si>
    <t>Dương Thị Hằng</t>
  </si>
  <si>
    <t> 12A4,10; 11A1</t>
  </si>
  <si>
    <t> CN11A1</t>
  </si>
  <si>
    <t>Nguyễn Văn Tiên</t>
  </si>
  <si>
    <t> 11A3,(7,12)</t>
  </si>
  <si>
    <t>Tô Thị Mỹ Hạnh</t>
  </si>
  <si>
    <t> 12A2,7,12</t>
  </si>
  <si>
    <t>CN12A2 </t>
  </si>
  <si>
    <t>Nguyễn Minh Dũng</t>
  </si>
  <si>
    <t> 12A6,13</t>
  </si>
  <si>
    <t>CN12A13 </t>
  </si>
  <si>
    <t>Lê Thanh Long</t>
  </si>
  <si>
    <t> (11A6,10)</t>
  </si>
  <si>
    <t>CN11A10 </t>
  </si>
  <si>
    <t>Nguyễn Trần Phước Toàn</t>
  </si>
  <si>
    <t>Lường Khắc Sự</t>
  </si>
  <si>
    <t> 12A3,9 ;(10A1)</t>
  </si>
  <si>
    <t>CN12A9</t>
  </si>
  <si>
    <t>Phạm T Diễm Hương</t>
  </si>
  <si>
    <t> 10A7;12A11</t>
  </si>
  <si>
    <t>CN 12A11, con nhỏ</t>
  </si>
  <si>
    <t>Văn Công Vương</t>
  </si>
  <si>
    <t>11A2,(9,11)</t>
  </si>
  <si>
    <t>TP</t>
  </si>
  <si>
    <t>Phan Thị Hoan</t>
  </si>
  <si>
    <t xml:space="preserve"> (10A4, 6, 10)</t>
  </si>
  <si>
    <t>CN 10A10</t>
  </si>
  <si>
    <t>Trần Thị Dung</t>
  </si>
  <si>
    <t>(10A8,12);11A4,10A14</t>
  </si>
  <si>
    <t>Lê Bá Hạnh</t>
  </si>
  <si>
    <t>(11A8, 10A2,3)</t>
  </si>
  <si>
    <t>CN 11A8</t>
  </si>
  <si>
    <t>Trần Quốc Bảo</t>
  </si>
  <si>
    <t> (11A13, 10A11; 10A5)</t>
  </si>
  <si>
    <t>CN 11A13 </t>
  </si>
  <si>
    <t>Võ Khắc Sanh</t>
  </si>
  <si>
    <t>Th Sĩ</t>
  </si>
  <si>
    <t xml:space="preserve"> Lí</t>
  </si>
  <si>
    <t>(12a1, 5),7,8,9</t>
  </si>
  <si>
    <t>Nguyễn Thanh Tình</t>
  </si>
  <si>
    <t>(11A3,4);  CN 12A8-&gt;13</t>
  </si>
  <si>
    <t>CN 11A3</t>
  </si>
  <si>
    <t>Vũ Thái Hân</t>
  </si>
  <si>
    <t>(12A3,6),11,13</t>
  </si>
  <si>
    <t>CN 12A6,TP,TTND</t>
  </si>
  <si>
    <t>Bùi Thị Thanh Hậu</t>
  </si>
  <si>
    <t>(12A4; 11A2),7,8</t>
  </si>
  <si>
    <t>CN 12A4</t>
  </si>
  <si>
    <t>Phạm Văn Phụng</t>
  </si>
  <si>
    <r>
      <t xml:space="preserve">10A3,7; </t>
    </r>
    <r>
      <rPr>
        <b/>
        <sz val="10"/>
        <rFont val="Times New Roman"/>
        <family val="1"/>
      </rPr>
      <t xml:space="preserve">9; </t>
    </r>
    <r>
      <rPr>
        <sz val="10"/>
        <rFont val="Times New Roman"/>
        <family val="1"/>
      </rPr>
      <t xml:space="preserve"> 11A10</t>
    </r>
  </si>
  <si>
    <t>CN 10A9</t>
  </si>
  <si>
    <t>Nguyễn Thị Lệ Thanh</t>
  </si>
  <si>
    <t>(12A2); 10; (11A1),6</t>
  </si>
  <si>
    <t>CN 12A10, TK</t>
  </si>
  <si>
    <t>Đặng Hoàng Duy</t>
  </si>
  <si>
    <t>10A6;12,13; (11A5);9,12,13</t>
  </si>
  <si>
    <t>Nguyễn Thái Sơn</t>
  </si>
  <si>
    <t xml:space="preserve"> 10A1,5,11,14; 12A12</t>
  </si>
  <si>
    <t>CN 10A14</t>
  </si>
  <si>
    <t>Nguyễn Thị Thúy Vân</t>
  </si>
  <si>
    <r>
      <t>10A2; 4,</t>
    </r>
    <r>
      <rPr>
        <b/>
        <sz val="10"/>
        <rFont val="Times New Roman"/>
        <family val="1"/>
      </rPr>
      <t>8,</t>
    </r>
    <r>
      <rPr>
        <sz val="10"/>
        <rFont val="Times New Roman"/>
        <family val="1"/>
      </rPr>
      <t>10; 11A11</t>
    </r>
  </si>
  <si>
    <t>Tô Thị Mỹ Dung</t>
  </si>
  <si>
    <t>Hóa</t>
  </si>
  <si>
    <t>12A2,5,7,13</t>
  </si>
  <si>
    <t>Phạm Đức Hải</t>
  </si>
  <si>
    <t>12A1,4,8,9,11</t>
  </si>
  <si>
    <t>TP, CN 12A1</t>
  </si>
  <si>
    <t>Lê Thanh Tùng</t>
  </si>
  <si>
    <t>10A4,9; 11A4,9,13</t>
  </si>
  <si>
    <t>CN 10a4</t>
  </si>
  <si>
    <t>Bùi Xuân Thọ</t>
  </si>
  <si>
    <t>10A6, 13; 11A3,7</t>
  </si>
  <si>
    <t>CN 10a13</t>
  </si>
  <si>
    <t>Trần Hải Nam</t>
  </si>
  <si>
    <t>10A3,7,11; 11A1</t>
  </si>
  <si>
    <t>CN 10A3</t>
  </si>
  <si>
    <t>Phan Thanh Nhân</t>
  </si>
  <si>
    <t xml:space="preserve"> 12A3,6,10,12;10A1,</t>
  </si>
  <si>
    <t>CN 12A3</t>
  </si>
  <si>
    <t>Phan Thị Ý Nhi</t>
  </si>
  <si>
    <t>10A10,14; 11A2,5</t>
  </si>
  <si>
    <t>CN 11A2</t>
  </si>
  <si>
    <t>Lê Sĩ Minh</t>
  </si>
  <si>
    <t>10A5,12; 11A8,12</t>
  </si>
  <si>
    <t>CN 10A12</t>
  </si>
  <si>
    <t>Nguyễn Thu Huyền</t>
  </si>
  <si>
    <t>10A2; 11A6,10,11</t>
  </si>
  <si>
    <t>CN 10A2</t>
  </si>
  <si>
    <t>Lê Thị Vi</t>
  </si>
  <si>
    <t>PBM</t>
  </si>
  <si>
    <t>CBCT-PBM</t>
  </si>
  <si>
    <t>Nguyễn Hoàng Nguyên</t>
  </si>
  <si>
    <t>TD</t>
  </si>
  <si>
    <t>12A1-&gt; A6, 11A1-&gt; A4</t>
  </si>
  <si>
    <t>Tổ phó</t>
  </si>
  <si>
    <t>Lê Tuấn Anh</t>
  </si>
  <si>
    <t>12A7-&gt;13</t>
  </si>
  <si>
    <t>P.BT Đoàn</t>
  </si>
  <si>
    <t>Trương Văn Có (HĐ)</t>
  </si>
  <si>
    <t>11a5,6,7-&gt;13; 10a1,2,3</t>
  </si>
  <si>
    <t>Nguyễn Sơn Thùy (HĐ)</t>
  </si>
  <si>
    <t>10a4-&gt;14</t>
  </si>
  <si>
    <t>Phạm Thanh Xuân</t>
  </si>
  <si>
    <t>CN 12A1→7, 11A1,7-&gt;10</t>
  </si>
  <si>
    <t>Chiến Thị Hoàng Lan</t>
  </si>
  <si>
    <t>Sinh</t>
  </si>
  <si>
    <t>SINH 12A2,4,5; 11A1→4,7</t>
  </si>
  <si>
    <t>CN 11A7</t>
  </si>
  <si>
    <t>Nguyễn Thị Thu Trang</t>
  </si>
  <si>
    <t>SINH 12A1,3,6,7,8,9,11,12,13; 
10A1,5,4</t>
  </si>
  <si>
    <t>CN 10A1, TP</t>
  </si>
  <si>
    <t>Phạm Thị Thùy Mỹ</t>
  </si>
  <si>
    <t xml:space="preserve"> 11A5,6,8→13; SINH 12A10</t>
  </si>
  <si>
    <t>Văn Công Việt</t>
  </si>
  <si>
    <t>SINH 10A2,3,6→14; CN 10a9,10,11</t>
  </si>
  <si>
    <t>Trương Khắc Nam</t>
  </si>
  <si>
    <t>CN 11A2-&gt; 6;,11,12,13 10A12=&gt;14</t>
  </si>
  <si>
    <t>UV Đoàn TN</t>
  </si>
  <si>
    <t>Võ Thị Thanh Thúy</t>
  </si>
  <si>
    <t>CN 10A1→8</t>
  </si>
  <si>
    <t>Nguyễn Văn Kế</t>
  </si>
  <si>
    <t>Tin</t>
  </si>
  <si>
    <t>12A1,2,3,4,5,11,12,13;</t>
  </si>
  <si>
    <t>TT, PTCNTT</t>
  </si>
  <si>
    <t>Phan Thị Thương</t>
  </si>
  <si>
    <t>12A6,7,8,9 ; 11a12,13</t>
  </si>
  <si>
    <t>Phụ tráchWebsite;
 CN11a12</t>
  </si>
  <si>
    <t>Đỗ Văn Cường</t>
  </si>
  <si>
    <t xml:space="preserve">11A1,2,4,5,6,9
</t>
  </si>
  <si>
    <t>CN 11A9</t>
  </si>
  <si>
    <t>Lê Thị Khoa</t>
  </si>
  <si>
    <t xml:space="preserve">12A10; 11A3,5,7,8,11
</t>
  </si>
  <si>
    <t>CN11a11, TP</t>
  </si>
  <si>
    <t>Nguyễn Thị Kim Oanh</t>
  </si>
  <si>
    <t xml:space="preserve"> 10A1,2,3,11; 11a10</t>
  </si>
  <si>
    <t>CN10a11</t>
  </si>
  <si>
    <t>Lê Thị Mỹ Văn</t>
  </si>
  <si>
    <t xml:space="preserve">10A4,8,9,10,12,13,14 </t>
  </si>
  <si>
    <t>Vũ Thị Thùy Dung</t>
  </si>
  <si>
    <t>10A5,6,7</t>
  </si>
  <si>
    <t>CN10a5, PT Thi TN</t>
  </si>
  <si>
    <t>Trương Thị Thanh Mai</t>
  </si>
  <si>
    <t>12A1,4,9</t>
  </si>
  <si>
    <t>Tổ trưởng</t>
  </si>
  <si>
    <t>Nguyễn Thúy Hằng</t>
  </si>
  <si>
    <t>12A5,11,13</t>
  </si>
  <si>
    <t>Tổ phó, CN 12a5</t>
  </si>
  <si>
    <t>Mai Như Anh Đào</t>
  </si>
  <si>
    <t>11A12,13;10A1,4,3</t>
  </si>
  <si>
    <t>Nguyễn Thị  Hồng Thy</t>
  </si>
  <si>
    <t>11A7,11; 10a9,5,6</t>
  </si>
  <si>
    <t>Bùi Thiện Thảo</t>
  </si>
  <si>
    <t>12A6, 8,12</t>
  </si>
  <si>
    <t>CN 12A12</t>
  </si>
  <si>
    <t>Nguyễn Thị Thái Thanh</t>
  </si>
  <si>
    <r>
      <t>12A7; 10a11,10,</t>
    </r>
    <r>
      <rPr>
        <b/>
        <sz val="10"/>
        <rFont val="Times New Roman"/>
        <family val="1"/>
      </rPr>
      <t>14</t>
    </r>
  </si>
  <si>
    <t>Phạm T Kim Tuyến</t>
  </si>
  <si>
    <t>11A2,3,8,9 ; 10A12</t>
  </si>
  <si>
    <t>Trần Thị Hương</t>
  </si>
  <si>
    <t>CN10A8</t>
  </si>
  <si>
    <t>Lại Thị Hồng Hải</t>
  </si>
  <si>
    <t>12A2,3,10; 10A7</t>
  </si>
  <si>
    <t>CN10A7</t>
  </si>
  <si>
    <t>Đỗ Thi Thanh Nga</t>
  </si>
  <si>
    <t>11A1,10; 10A2,13</t>
  </si>
  <si>
    <t>Huỳnh Thị Trúc Loan</t>
  </si>
  <si>
    <t>Sử</t>
  </si>
  <si>
    <t>10A6,7;  12A 8, 9,13 </t>
  </si>
  <si>
    <t xml:space="preserve"> TT, CN 12A8 </t>
  </si>
  <si>
    <t>Phan Ngọc Thịnh</t>
  </si>
  <si>
    <t> 12A11</t>
  </si>
  <si>
    <t> BTĐT</t>
  </si>
  <si>
    <t>Lê Trọng Ngọc</t>
  </si>
  <si>
    <t> 11A2-&gt;4,7 =&gt;11; 10A12,13,14</t>
  </si>
  <si>
    <t> CTCĐ</t>
  </si>
  <si>
    <t>Lê Thị Giang</t>
  </si>
  <si>
    <t>10a1=&gt;5,8=&gt;11</t>
  </si>
  <si>
    <t>Đoàn Thị Luân</t>
  </si>
  <si>
    <t>GV-PC</t>
  </si>
  <si>
    <t xml:space="preserve"> 11A1,5,6,12;13;12A1,2,3,4,5,6, 7,10,12</t>
  </si>
  <si>
    <t> PCGD</t>
  </si>
  <si>
    <t>Nguyễn Ngọc Hoài</t>
  </si>
  <si>
    <t>QP</t>
  </si>
  <si>
    <t> 12A1=&gt;7; K11</t>
  </si>
  <si>
    <t> TP</t>
  </si>
  <si>
    <t>Dương Thế Sung</t>
  </si>
  <si>
    <t> 12A8=&gt;13; K10</t>
  </si>
  <si>
    <t>Nguyễn Thị Ngọc Thủy</t>
  </si>
  <si>
    <t>Địa</t>
  </si>
  <si>
    <t>12A1,2,6,10,11;11A4,6</t>
  </si>
  <si>
    <t>Lại Thị Ngọc Loan</t>
  </si>
  <si>
    <t>12A5,7,8,9; 10A1,2,3,4,6,7,10</t>
  </si>
  <si>
    <t>Tạ Thị Lịch</t>
  </si>
  <si>
    <t>12A3,4,12,13; 10A5,8</t>
  </si>
  <si>
    <t>PTCĐ</t>
  </si>
  <si>
    <t>Phạm Bá Nhâm</t>
  </si>
  <si>
    <t>11A1=&gt;3,5,7=&gt;13; 10A9,11,12,13,14</t>
  </si>
  <si>
    <t>Mai Văn Quý</t>
  </si>
  <si>
    <t>GD</t>
  </si>
  <si>
    <t>11a2,3,5,7-&gt;13; (10a8-14)</t>
  </si>
  <si>
    <t>Nguyễn Thị Thu</t>
  </si>
  <si>
    <t>12A3,4,5,6,9,11,13; 11A1,4,6</t>
  </si>
  <si>
    <t>CN 11A4</t>
  </si>
  <si>
    <t>Trần Bá Long</t>
  </si>
  <si>
    <t>12A1,2,7,8,10,12; 10A1-7</t>
  </si>
  <si>
    <t>Phạm PT Thục Huyền</t>
  </si>
  <si>
    <t>12A5,13 ; 11A6</t>
  </si>
  <si>
    <t>CN11A6, TT</t>
  </si>
  <si>
    <t>Lê Thị Thùy Trang</t>
  </si>
  <si>
    <t>12A7,9,12</t>
  </si>
  <si>
    <t>CN 12A7</t>
  </si>
  <si>
    <t>Phan Ngọc Huy</t>
  </si>
  <si>
    <t xml:space="preserve"> 12A2,4,8,11</t>
  </si>
  <si>
    <t>TP,UVBCHCĐ</t>
  </si>
  <si>
    <t>Từ Thụy Ngôn</t>
  </si>
  <si>
    <t>12A1,3,6,10</t>
  </si>
  <si>
    <t>Nguyễn Thị Hà</t>
  </si>
  <si>
    <t>10A1,8,13,4,3</t>
  </si>
  <si>
    <t>Nguyễn Ngọc Thanh</t>
  </si>
  <si>
    <t xml:space="preserve"> 11A3,7,12,10</t>
  </si>
  <si>
    <t>PT PBM</t>
  </si>
  <si>
    <t>Đặng Thị Thu Phương</t>
  </si>
  <si>
    <t xml:space="preserve"> 11A1,4,11,13</t>
  </si>
  <si>
    <t>Ngô Dương Thảo Nguyên</t>
  </si>
  <si>
    <t xml:space="preserve"> Anh</t>
  </si>
  <si>
    <t xml:space="preserve"> 11A2,5,8,9; </t>
  </si>
  <si>
    <t>Đặng Thị Ngã</t>
  </si>
  <si>
    <t>10A6,7,14</t>
  </si>
  <si>
    <t>CN 10a6</t>
  </si>
  <si>
    <t>Tôn Thất Bảo</t>
  </si>
  <si>
    <t>10A2,9,10,12,5</t>
  </si>
  <si>
    <t>Lê Đình Cảnh</t>
  </si>
  <si>
    <t>TQ</t>
  </si>
  <si>
    <t>ĐHTC</t>
  </si>
  <si>
    <t>Thủ quỹ, tổ chức, hành chánh</t>
  </si>
  <si>
    <t>Nguyễn Quốc Thăng</t>
  </si>
  <si>
    <t>KT</t>
  </si>
  <si>
    <t>Kế toán, Cơ sở vật chất</t>
  </si>
  <si>
    <t>Trần Thị Minh Hồng</t>
  </si>
  <si>
    <t>VT</t>
  </si>
  <si>
    <t>Văn thư</t>
  </si>
  <si>
    <t>Nguyễn Thanh Cư</t>
  </si>
  <si>
    <t>BV</t>
  </si>
  <si>
    <t>Bảo vệ</t>
  </si>
  <si>
    <t>Lê Viết Thê</t>
  </si>
  <si>
    <t>Lục Trường Thu</t>
  </si>
  <si>
    <t>NV</t>
  </si>
  <si>
    <t>Thư viện</t>
  </si>
  <si>
    <t>Bùi Thị Phương Uyên</t>
  </si>
  <si>
    <t>Y tế</t>
  </si>
  <si>
    <t>Trần Lâm Quốc Hải</t>
  </si>
  <si>
    <t>Điện nước</t>
  </si>
  <si>
    <t>Lộc Ninh, ngày 17 tháng 02 năm 2022</t>
  </si>
  <si>
    <t>P. HIỆU TRƯỞNG</t>
  </si>
  <si>
    <t>1/ Tăng 1 tiết chính thức các môn khối 12: CN,Tin, GDQP</t>
  </si>
  <si>
    <t xml:space="preserve">                                                                                                             </t>
  </si>
  <si>
    <t xml:space="preserve">   SỞ GIÁO DỤC VÀ ĐÀO TẠO BÌNH PHƯỚC</t>
  </si>
  <si>
    <t>Áp dụng từ 28 tháng 02 năm 2022</t>
  </si>
  <si>
    <t>SI</t>
  </si>
  <si>
    <t>SỬ</t>
  </si>
  <si>
    <t>Đ</t>
  </si>
  <si>
    <t>KNS</t>
  </si>
  <si>
    <t>KHỐI LT</t>
  </si>
  <si>
    <t>TỔ HỢP</t>
  </si>
  <si>
    <t xml:space="preserve"> </t>
  </si>
  <si>
    <t>Dự kiến Tổng số tuần dạy thêm trong năm học là 12 tuần, mỗi tuần 13 tiết 
Số tuần dạy thêm khi hết năm học là 04 tuần, mỗi tuần 24 tiết. Khi kết thức học chính thức nhà trường sẽ sắp xếp các tiết dạy thêm cho phù hợp</t>
  </si>
  <si>
    <t>P.HIỆU TRƯỞNG</t>
  </si>
  <si>
    <t>STDT</t>
  </si>
  <si>
    <t>Ghi chú</t>
  </si>
  <si>
    <t>12a1,4,9</t>
  </si>
  <si>
    <t> 12A4,10</t>
  </si>
  <si>
    <t xml:space="preserve"> 12A3,9 </t>
  </si>
  <si>
    <t>12a1, 5</t>
  </si>
  <si>
    <t>12A3,6</t>
  </si>
  <si>
    <t>12A2,5</t>
  </si>
  <si>
    <t>12A1,4,</t>
  </si>
  <si>
    <t xml:space="preserve"> 12A3,6</t>
  </si>
  <si>
    <t>SINH 12A2,4,5</t>
  </si>
  <si>
    <t>SINH 12A1,3,6</t>
  </si>
  <si>
    <t>12A2,3,10</t>
  </si>
  <si>
    <t xml:space="preserve">  12A 8, 9,13 </t>
  </si>
  <si>
    <t>12A7,10,12</t>
  </si>
  <si>
    <t>12A10,11</t>
  </si>
  <si>
    <t>12A7,8,9</t>
  </si>
  <si>
    <t>12A12,13</t>
  </si>
  <si>
    <t>12A9,11,13</t>
  </si>
  <si>
    <t>12A7,8,10,12</t>
  </si>
  <si>
    <t xml:space="preserve">12A5,13 </t>
  </si>
  <si>
    <t xml:space="preserve">                                                                                                      </t>
  </si>
  <si>
    <t>QUY ĐỊNH THỜI GIAN RA VÀO LỚP, ÁP DỤNG TỪ 28-02-2022</t>
  </si>
  <si>
    <t>Buổi sáng</t>
  </si>
  <si>
    <t>TIẾT</t>
  </si>
  <si>
    <t>THỜI GIAN HỌC</t>
  </si>
  <si>
    <t>NGHỈ GIẢI LAO</t>
  </si>
  <si>
    <t>7 giờ 00 phút - 7 giờ 45 phút</t>
  </si>
  <si>
    <t>5 phút</t>
  </si>
  <si>
    <t>8 giờ 50 phút - 9 giờ 35 phút</t>
  </si>
  <si>
    <t xml:space="preserve">9 giờ 40 phút - 10 giờ 25 phút </t>
  </si>
  <si>
    <t>10 giờ 30 phút - 11 giờ 15 phút</t>
  </si>
  <si>
    <t>Ra về</t>
  </si>
  <si>
    <t xml:space="preserve">Buổi chiều </t>
  </si>
  <si>
    <t>14 giờ 00 phút đến 14 giờ 45 phút</t>
  </si>
  <si>
    <t xml:space="preserve">10 phút </t>
  </si>
  <si>
    <t>10 phút</t>
  </si>
  <si>
    <t>7 giờ 55 phút - 8 giờ 40 phút</t>
  </si>
  <si>
    <t>14 giờ 55 phút đến  15 giờ 40 phút</t>
  </si>
  <si>
    <t>15 giờ 50 phút đến  16 giờ 35 phút</t>
  </si>
  <si>
    <r>
      <t>11a4,5,</t>
    </r>
    <r>
      <rPr>
        <b/>
        <sz val="10"/>
        <rFont val="Times New Roman"/>
        <family val="1"/>
      </rPr>
      <t xml:space="preserve">6; </t>
    </r>
    <r>
      <rPr>
        <sz val="10"/>
        <rFont val="Times New Roman"/>
        <family val="1"/>
      </rPr>
      <t>10A8</t>
    </r>
  </si>
  <si>
    <t>2/ Các tổ trưởng báo hết chương trình cho cô Huệ trước 2 tuần.</t>
  </si>
  <si>
    <t>Phạm Thị Diễm Hương</t>
  </si>
  <si>
    <t>Phạm Phan Thị Thục Huyền</t>
  </si>
  <si>
    <t>BẢNG PHÂN CÔNG DẠY THÊM KHỐI 12, NĂM HỌC 2021-2022</t>
  </si>
  <si>
    <t>SỐ TIẾT HỌC THÊM KHỐI 12, NĂM HỌC 2021-2022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</si>
</sst>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i/>
      <sz val="12"/>
      <color theme="1"/>
      <name val="Times New Roman"/>
      <family val="1"/>
    </font>
    <font>
      <b/>
      <sz val="12"/>
      <name val="Times New Roman"/>
      <family val="1"/>
    </font>
    <font>
      <sz val="11"/>
      <name val="Times New Roman"/>
      <family val="1"/>
    </font>
    <font>
      <sz val="13"/>
      <name val="Times New Roman"/>
      <family val="1"/>
    </font>
    <font>
      <i/>
      <sz val="12"/>
      <name val="Times New Roman"/>
      <family val="1"/>
    </font>
    <font>
      <b/>
      <sz val="13"/>
      <name val="Times New Roman"/>
      <family val="1"/>
    </font>
    <font>
      <b/>
      <sz val="14"/>
      <name val="Times New Roman"/>
      <family val="1"/>
    </font>
    <font>
      <b/>
      <sz val="11"/>
      <name val="Times New Roman"/>
      <family val="1"/>
    </font>
    <font>
      <sz val="11"/>
      <name val="Calibri"/>
      <family val="2"/>
      <scheme val="minor"/>
    </font>
    <font>
      <b/>
      <i/>
      <sz val="12"/>
      <name val="Times New Roman"/>
      <family val="1"/>
    </font>
    <font>
      <b/>
      <sz val="10"/>
      <name val="Times New Roman"/>
      <family val="1"/>
    </font>
    <font>
      <sz val="10"/>
      <name val="Times New Roman"/>
      <family val="1"/>
    </font>
    <font>
      <sz val="10"/>
      <name val="Calibri"/>
      <family val="2"/>
      <scheme val="minor"/>
    </font>
    <font>
      <b/>
      <sz val="14"/>
      <color theme="1"/>
      <name val="Times New Roman"/>
      <family val="1"/>
    </font>
    <font>
      <sz val="11"/>
      <color theme="1"/>
      <name val="Times New Roman"/>
      <family val="1"/>
    </font>
    <font>
      <sz val="14"/>
      <color theme="1"/>
      <name val="Times New Roman"/>
      <family val="1"/>
    </font>
    <font>
      <i/>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36">
    <xf numFmtId="0" fontId="0" fillId="0" borderId="0" xfId="0"/>
    <xf numFmtId="0" fontId="4" fillId="0" borderId="0" xfId="0" applyFont="1" applyAlignment="1">
      <alignment vertical="center"/>
    </xf>
    <xf numFmtId="0" fontId="7"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xf>
    <xf numFmtId="0" fontId="16" fillId="0" borderId="1" xfId="0" applyFont="1" applyBorder="1" applyAlignment="1"/>
    <xf numFmtId="3" fontId="15" fillId="0" borderId="1" xfId="0" applyNumberFormat="1" applyFont="1" applyBorder="1" applyAlignment="1">
      <alignment horizontal="center" vertical="center"/>
    </xf>
    <xf numFmtId="164" fontId="15" fillId="0" borderId="1" xfId="0" applyNumberFormat="1" applyFont="1" applyBorder="1" applyAlignment="1">
      <alignment horizontal="left" vertical="center"/>
    </xf>
    <xf numFmtId="1" fontId="15"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164" fontId="16" fillId="0" borderId="1" xfId="0" applyNumberFormat="1" applyFont="1" applyBorder="1" applyAlignment="1">
      <alignment horizontal="left" vertical="center"/>
    </xf>
    <xf numFmtId="0" fontId="15" fillId="0" borderId="1" xfId="0" applyFont="1" applyBorder="1" applyAlignment="1">
      <alignment horizontal="left"/>
    </xf>
    <xf numFmtId="0" fontId="16" fillId="0" borderId="1" xfId="0" applyFont="1" applyBorder="1" applyAlignment="1">
      <alignment horizontal="left"/>
    </xf>
    <xf numFmtId="0" fontId="16" fillId="0" borderId="1" xfId="1" applyFont="1" applyBorder="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left"/>
    </xf>
    <xf numFmtId="0" fontId="17" fillId="0" borderId="1" xfId="0" applyFont="1" applyBorder="1" applyAlignment="1">
      <alignment horizontal="center"/>
    </xf>
    <xf numFmtId="0" fontId="17" fillId="0" borderId="1" xfId="1" applyFont="1" applyBorder="1" applyAlignment="1">
      <alignment horizontal="left"/>
    </xf>
    <xf numFmtId="0" fontId="17" fillId="0" borderId="1" xfId="0" applyFont="1" applyBorder="1" applyAlignment="1">
      <alignment horizontal="center" vertical="center"/>
    </xf>
    <xf numFmtId="0" fontId="16" fillId="0" borderId="1" xfId="0" applyFont="1" applyBorder="1" applyAlignment="1">
      <alignment vertical="center"/>
    </xf>
    <xf numFmtId="1" fontId="16" fillId="0" borderId="1" xfId="0" applyNumberFormat="1" applyFont="1" applyBorder="1" applyAlignment="1">
      <alignment horizontal="left" vertical="center"/>
    </xf>
    <xf numFmtId="0" fontId="9" fillId="0" borderId="0" xfId="0" applyFont="1" applyAlignment="1">
      <alignment vertical="center"/>
    </xf>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xf>
    <xf numFmtId="0" fontId="7" fillId="0" borderId="1" xfId="0" applyFont="1" applyBorder="1" applyAlignment="1">
      <alignment horizontal="center"/>
    </xf>
    <xf numFmtId="0" fontId="9" fillId="0" borderId="0" xfId="0" applyFont="1" applyAlignment="1">
      <alignment horizontal="center" vertical="center"/>
    </xf>
    <xf numFmtId="0" fontId="12" fillId="0" borderId="0" xfId="0" applyFont="1" applyAlignment="1">
      <alignment vertical="center"/>
    </xf>
    <xf numFmtId="0" fontId="7" fillId="0" borderId="0" xfId="0" applyFont="1"/>
    <xf numFmtId="0" fontId="13" fillId="0" borderId="0" xfId="0" applyFont="1"/>
    <xf numFmtId="0" fontId="6" fillId="0" borderId="0" xfId="0" applyFont="1" applyAlignment="1">
      <alignment vertical="center"/>
    </xf>
    <xf numFmtId="0" fontId="3" fillId="0" borderId="0" xfId="0" applyFont="1" applyAlignment="1">
      <alignment horizontal="center" vertical="center"/>
    </xf>
    <xf numFmtId="0" fontId="12" fillId="0" borderId="1" xfId="0" applyFont="1" applyBorder="1" applyAlignment="1">
      <alignment horizontal="center"/>
    </xf>
    <xf numFmtId="0" fontId="8" fillId="0" borderId="0" xfId="0" applyFont="1" applyBorder="1" applyAlignment="1">
      <alignment vertical="center"/>
    </xf>
    <xf numFmtId="0" fontId="12"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vertical="center"/>
    </xf>
    <xf numFmtId="0" fontId="4" fillId="0" borderId="0" xfId="0" applyFont="1" applyAlignment="1">
      <alignment horizontal="left"/>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xf numFmtId="0" fontId="14" fillId="0" borderId="0" xfId="0" applyFont="1" applyAlignment="1">
      <alignment horizontal="center"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9" fillId="0" borderId="1" xfId="0" applyFont="1" applyBorder="1" applyAlignment="1">
      <alignment horizontal="lef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5" fillId="0" borderId="1" xfId="0" applyFont="1" applyBorder="1" applyAlignment="1">
      <alignment horizontal="center"/>
    </xf>
    <xf numFmtId="0" fontId="15" fillId="0" borderId="1" xfId="0" applyFont="1" applyBorder="1" applyAlignment="1">
      <alignment horizontal="left" vertical="center"/>
    </xf>
    <xf numFmtId="0" fontId="16" fillId="0" borderId="1" xfId="0" applyFont="1" applyBorder="1" applyAlignment="1">
      <alignment horizontal="center"/>
    </xf>
    <xf numFmtId="1" fontId="16" fillId="0" borderId="1" xfId="0" applyNumberFormat="1" applyFont="1" applyBorder="1" applyAlignment="1">
      <alignment horizontal="center" vertical="center"/>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9" fillId="0" borderId="0" xfId="0" applyFont="1" applyAlignment="1">
      <alignment wrapText="1"/>
    </xf>
    <xf numFmtId="0" fontId="9" fillId="0" borderId="0" xfId="0" applyFont="1" applyAlignment="1"/>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9" fillId="0" borderId="0" xfId="0" applyFont="1" applyAlignment="1">
      <alignment horizontal="center" vertical="center"/>
    </xf>
    <xf numFmtId="0" fontId="10" fillId="0" borderId="0" xfId="0" applyFont="1" applyAlignment="1">
      <alignment horizontal="center"/>
    </xf>
    <xf numFmtId="0" fontId="12" fillId="0" borderId="1" xfId="0" applyFont="1" applyBorder="1" applyAlignment="1">
      <alignment horizontal="center" vertical="center" wrapText="1"/>
    </xf>
    <xf numFmtId="0" fontId="13" fillId="0" borderId="0" xfId="0" applyFont="1"/>
    <xf numFmtId="0" fontId="6"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pplyBorder="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6" fillId="2" borderId="1" xfId="0" applyFont="1" applyFill="1" applyBorder="1" applyAlignment="1">
      <alignment horizontal="center" vertical="center" wrapText="1"/>
    </xf>
    <xf numFmtId="0" fontId="12" fillId="0" borderId="0" xfId="0" applyFont="1" applyAlignment="1"/>
    <xf numFmtId="0" fontId="7" fillId="3" borderId="1" xfId="0" applyFont="1" applyFill="1" applyBorder="1" applyAlignment="1">
      <alignment horizontal="center"/>
    </xf>
    <xf numFmtId="0" fontId="7" fillId="4" borderId="1" xfId="0" applyFont="1" applyFill="1" applyBorder="1" applyAlignment="1">
      <alignment horizont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Border="1" applyAlignment="1">
      <alignment horizontal="center" vertical="center"/>
    </xf>
    <xf numFmtId="0" fontId="19" fillId="0" borderId="0" xfId="0" applyFont="1"/>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xf numFmtId="0" fontId="20" fillId="0" borderId="1" xfId="0" applyFont="1" applyFill="1" applyBorder="1" applyAlignment="1">
      <alignment horizontal="center" vertical="center"/>
    </xf>
    <xf numFmtId="0" fontId="19" fillId="0" borderId="1" xfId="0" applyFont="1" applyBorder="1"/>
    <xf numFmtId="0" fontId="10" fillId="0" borderId="0" xfId="0" applyFont="1" applyAlignment="1">
      <alignment horizontal="left" vertical="center"/>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left" vertical="center"/>
    </xf>
    <xf numFmtId="0" fontId="11" fillId="0" borderId="0" xfId="0" applyFont="1" applyBorder="1" applyAlignment="1">
      <alignment horizontal="center" vertical="center"/>
    </xf>
    <xf numFmtId="0" fontId="12" fillId="0" borderId="0" xfId="0" applyFont="1" applyAlignment="1">
      <alignment horizontal="center"/>
    </xf>
    <xf numFmtId="0" fontId="2" fillId="0" borderId="2" xfId="0" applyFont="1" applyBorder="1" applyAlignment="1">
      <alignment horizontal="center" vertical="center" wrapText="1"/>
    </xf>
    <xf numFmtId="0" fontId="11" fillId="0" borderId="3" xfId="0" applyFont="1" applyBorder="1" applyAlignment="1">
      <alignment horizontal="center" vertical="center"/>
    </xf>
    <xf numFmtId="0" fontId="3" fillId="0" borderId="0" xfId="0" applyFont="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xf>
    <xf numFmtId="0" fontId="18" fillId="0" borderId="0" xfId="0" applyFont="1" applyAlignment="1">
      <alignment horizont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2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3" fillId="0" borderId="1" xfId="0" applyFont="1" applyBorder="1"/>
    <xf numFmtId="0" fontId="21" fillId="0" borderId="1" xfId="0" applyFont="1" applyBorder="1" applyAlignment="1">
      <alignment horizontal="left" vertical="center"/>
    </xf>
    <xf numFmtId="0" fontId="21" fillId="0" borderId="1" xfId="0" applyFont="1" applyBorder="1" applyAlignment="1">
      <alignment horizontal="center" vertical="center"/>
    </xf>
    <xf numFmtId="3" fontId="21" fillId="0" borderId="1" xfId="0" applyNumberFormat="1" applyFont="1" applyBorder="1" applyAlignment="1">
      <alignment horizontal="center" vertical="center"/>
    </xf>
    <xf numFmtId="164" fontId="21" fillId="0" borderId="1" xfId="0" applyNumberFormat="1" applyFont="1" applyBorder="1" applyAlignment="1">
      <alignment horizontal="left" vertical="center"/>
    </xf>
    <xf numFmtId="1" fontId="21" fillId="0" borderId="1" xfId="0" applyNumberFormat="1" applyFont="1" applyBorder="1" applyAlignment="1">
      <alignment horizontal="center" vertical="center"/>
    </xf>
    <xf numFmtId="0" fontId="12" fillId="0" borderId="1" xfId="0" applyFont="1" applyBorder="1" applyAlignment="1">
      <alignment vertical="center"/>
    </xf>
    <xf numFmtId="0" fontId="15" fillId="0" borderId="1" xfId="0" applyFont="1" applyBorder="1" applyAlignme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3"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workbookViewId="0">
      <selection activeCell="P8" sqref="P8"/>
    </sheetView>
  </sheetViews>
  <sheetFormatPr defaultRowHeight="14.4" x14ac:dyDescent="0.3"/>
  <cols>
    <col min="1" max="16384" width="8.88671875" style="71"/>
  </cols>
  <sheetData>
    <row r="1" spans="1:11" ht="16.8" x14ac:dyDescent="0.3">
      <c r="A1" s="72" t="s">
        <v>0</v>
      </c>
      <c r="B1" s="72"/>
      <c r="C1" s="72"/>
      <c r="D1" s="72"/>
      <c r="E1" s="72"/>
      <c r="F1" s="65"/>
      <c r="G1" s="65"/>
      <c r="H1" s="65"/>
      <c r="I1" s="65"/>
      <c r="J1" s="65"/>
      <c r="K1" s="65"/>
    </row>
    <row r="2" spans="1:11" ht="16.8" x14ac:dyDescent="0.3">
      <c r="A2" s="102" t="s">
        <v>1</v>
      </c>
      <c r="B2" s="102"/>
      <c r="C2" s="102"/>
      <c r="D2" s="102"/>
      <c r="E2" s="102"/>
      <c r="F2" s="102"/>
      <c r="G2" s="102"/>
      <c r="H2" s="69"/>
      <c r="I2" s="69"/>
      <c r="J2" s="65"/>
      <c r="K2" s="65"/>
    </row>
    <row r="3" spans="1:11" ht="16.8" customHeight="1" x14ac:dyDescent="0.3">
      <c r="A3" s="135" t="s">
        <v>2</v>
      </c>
      <c r="B3" s="135"/>
      <c r="C3" s="135"/>
      <c r="D3" s="135"/>
      <c r="E3" s="135"/>
      <c r="F3" s="135"/>
      <c r="G3" s="135"/>
      <c r="H3" s="135"/>
      <c r="I3" s="135"/>
      <c r="J3" s="135"/>
      <c r="K3" s="135"/>
    </row>
    <row r="4" spans="1:11" ht="27.6" x14ac:dyDescent="0.3">
      <c r="A4" s="70" t="s">
        <v>3</v>
      </c>
      <c r="B4" s="70" t="s">
        <v>4</v>
      </c>
      <c r="C4" s="70" t="s">
        <v>5</v>
      </c>
      <c r="D4" s="70" t="s">
        <v>6</v>
      </c>
      <c r="E4" s="70" t="s">
        <v>7</v>
      </c>
      <c r="F4" s="70" t="s">
        <v>8</v>
      </c>
      <c r="G4" s="70" t="s">
        <v>9</v>
      </c>
      <c r="H4" s="70" t="s">
        <v>10</v>
      </c>
      <c r="I4" s="70" t="s">
        <v>11</v>
      </c>
      <c r="J4" s="70" t="s">
        <v>12</v>
      </c>
      <c r="K4" s="77" t="s">
        <v>13</v>
      </c>
    </row>
    <row r="5" spans="1:11" ht="15.6" x14ac:dyDescent="0.3">
      <c r="A5" s="86" t="s">
        <v>14</v>
      </c>
      <c r="B5" s="86">
        <v>1</v>
      </c>
      <c r="C5" s="86">
        <v>1</v>
      </c>
      <c r="D5" s="86">
        <v>1</v>
      </c>
      <c r="E5" s="86">
        <v>1</v>
      </c>
      <c r="F5" s="86"/>
      <c r="G5" s="86" t="s">
        <v>15</v>
      </c>
      <c r="H5" s="86">
        <v>4</v>
      </c>
      <c r="I5" s="86" t="s">
        <v>16</v>
      </c>
      <c r="J5" s="86" t="s">
        <v>17</v>
      </c>
      <c r="K5" s="82">
        <v>23</v>
      </c>
    </row>
    <row r="6" spans="1:11" ht="15.6" x14ac:dyDescent="0.3">
      <c r="A6" s="63" t="s">
        <v>18</v>
      </c>
      <c r="B6" s="63">
        <v>1</v>
      </c>
      <c r="C6" s="63">
        <v>1</v>
      </c>
      <c r="D6" s="63">
        <v>1</v>
      </c>
      <c r="E6" s="63">
        <v>1</v>
      </c>
      <c r="F6" s="63"/>
      <c r="G6" s="63" t="s">
        <v>15</v>
      </c>
      <c r="H6" s="63">
        <v>4</v>
      </c>
      <c r="I6" s="63" t="s">
        <v>16</v>
      </c>
      <c r="J6" s="63" t="s">
        <v>17</v>
      </c>
      <c r="K6" s="67">
        <v>23</v>
      </c>
    </row>
    <row r="7" spans="1:11" ht="15.6" x14ac:dyDescent="0.3">
      <c r="A7" s="63" t="s">
        <v>19</v>
      </c>
      <c r="B7" s="63">
        <v>1</v>
      </c>
      <c r="C7" s="63">
        <v>1</v>
      </c>
      <c r="D7" s="63">
        <v>1</v>
      </c>
      <c r="E7" s="63">
        <v>1</v>
      </c>
      <c r="F7" s="63"/>
      <c r="G7" s="63" t="s">
        <v>15</v>
      </c>
      <c r="H7" s="63">
        <v>4</v>
      </c>
      <c r="I7" s="63" t="s">
        <v>16</v>
      </c>
      <c r="J7" s="63" t="s">
        <v>17</v>
      </c>
      <c r="K7" s="67">
        <v>23</v>
      </c>
    </row>
    <row r="8" spans="1:11" ht="15.6" x14ac:dyDescent="0.3">
      <c r="A8" s="63" t="s">
        <v>20</v>
      </c>
      <c r="B8" s="63">
        <v>1</v>
      </c>
      <c r="C8" s="63">
        <v>1</v>
      </c>
      <c r="D8" s="63">
        <v>1</v>
      </c>
      <c r="E8" s="63">
        <v>1</v>
      </c>
      <c r="F8" s="63"/>
      <c r="G8" s="63" t="s">
        <v>15</v>
      </c>
      <c r="H8" s="63">
        <v>4</v>
      </c>
      <c r="I8" s="63" t="s">
        <v>16</v>
      </c>
      <c r="J8" s="63" t="s">
        <v>17</v>
      </c>
      <c r="K8" s="67">
        <v>23</v>
      </c>
    </row>
    <row r="9" spans="1:11" ht="15.6" x14ac:dyDescent="0.3">
      <c r="A9" s="63" t="s">
        <v>21</v>
      </c>
      <c r="B9" s="63">
        <v>1</v>
      </c>
      <c r="C9" s="64">
        <v>1</v>
      </c>
      <c r="D9" s="63">
        <v>1</v>
      </c>
      <c r="E9" s="64">
        <v>1</v>
      </c>
      <c r="F9" s="63"/>
      <c r="G9" s="63" t="s">
        <v>22</v>
      </c>
      <c r="H9" s="63">
        <v>4</v>
      </c>
      <c r="I9" s="63" t="s">
        <v>23</v>
      </c>
      <c r="J9" s="63" t="s">
        <v>17</v>
      </c>
      <c r="K9" s="67">
        <v>23</v>
      </c>
    </row>
    <row r="10" spans="1:11" ht="15.6" x14ac:dyDescent="0.3">
      <c r="A10" s="63" t="s">
        <v>24</v>
      </c>
      <c r="B10" s="63">
        <v>1</v>
      </c>
      <c r="C10" s="63">
        <v>1</v>
      </c>
      <c r="D10" s="63"/>
      <c r="E10" s="63">
        <v>1</v>
      </c>
      <c r="F10" s="63">
        <v>1</v>
      </c>
      <c r="G10" s="63" t="s">
        <v>15</v>
      </c>
      <c r="H10" s="63">
        <v>4</v>
      </c>
      <c r="I10" s="63" t="s">
        <v>23</v>
      </c>
      <c r="J10" s="63" t="s">
        <v>17</v>
      </c>
      <c r="K10" s="67">
        <v>23</v>
      </c>
    </row>
    <row r="11" spans="1:11" ht="15.6" x14ac:dyDescent="0.3">
      <c r="A11" s="63" t="s">
        <v>25</v>
      </c>
      <c r="B11" s="63">
        <v>1</v>
      </c>
      <c r="C11" s="63"/>
      <c r="D11" s="63"/>
      <c r="E11" s="63">
        <v>2</v>
      </c>
      <c r="F11" s="63">
        <v>1</v>
      </c>
      <c r="G11" s="63" t="s">
        <v>26</v>
      </c>
      <c r="H11" s="63">
        <v>4</v>
      </c>
      <c r="I11" s="63" t="s">
        <v>27</v>
      </c>
      <c r="J11" s="63" t="s">
        <v>28</v>
      </c>
      <c r="K11" s="67">
        <v>23</v>
      </c>
    </row>
    <row r="12" spans="1:11" ht="15.6" x14ac:dyDescent="0.3">
      <c r="A12" s="63" t="s">
        <v>29</v>
      </c>
      <c r="B12" s="63">
        <v>2</v>
      </c>
      <c r="C12" s="63"/>
      <c r="D12" s="63"/>
      <c r="E12" s="63">
        <v>1</v>
      </c>
      <c r="F12" s="63">
        <v>1</v>
      </c>
      <c r="G12" s="63" t="s">
        <v>30</v>
      </c>
      <c r="H12" s="63">
        <v>4</v>
      </c>
      <c r="I12" s="63" t="s">
        <v>27</v>
      </c>
      <c r="J12" s="63" t="s">
        <v>28</v>
      </c>
      <c r="K12" s="67">
        <v>23</v>
      </c>
    </row>
    <row r="13" spans="1:11" ht="15.6" x14ac:dyDescent="0.3">
      <c r="A13" s="63" t="s">
        <v>31</v>
      </c>
      <c r="B13" s="63">
        <v>2</v>
      </c>
      <c r="C13" s="63"/>
      <c r="D13" s="63"/>
      <c r="E13" s="63">
        <v>1</v>
      </c>
      <c r="F13" s="63">
        <v>1</v>
      </c>
      <c r="G13" s="63" t="s">
        <v>30</v>
      </c>
      <c r="H13" s="63">
        <v>4</v>
      </c>
      <c r="I13" s="63" t="s">
        <v>27</v>
      </c>
      <c r="J13" s="63" t="s">
        <v>28</v>
      </c>
      <c r="K13" s="67">
        <v>23</v>
      </c>
    </row>
    <row r="14" spans="1:11" ht="15.6" x14ac:dyDescent="0.3">
      <c r="A14" s="63" t="s">
        <v>32</v>
      </c>
      <c r="B14" s="63">
        <v>1</v>
      </c>
      <c r="C14" s="63"/>
      <c r="D14" s="63"/>
      <c r="E14" s="63">
        <v>1</v>
      </c>
      <c r="F14" s="63">
        <v>2</v>
      </c>
      <c r="G14" s="63" t="s">
        <v>33</v>
      </c>
      <c r="H14" s="63">
        <v>4</v>
      </c>
      <c r="I14" s="63" t="s">
        <v>27</v>
      </c>
      <c r="J14" s="63" t="s">
        <v>28</v>
      </c>
      <c r="K14" s="67">
        <v>23</v>
      </c>
    </row>
    <row r="15" spans="1:11" ht="15.6" x14ac:dyDescent="0.3">
      <c r="A15" s="63" t="s">
        <v>34</v>
      </c>
      <c r="B15" s="63">
        <v>1</v>
      </c>
      <c r="C15" s="63"/>
      <c r="D15" s="63"/>
      <c r="E15" s="63">
        <v>2</v>
      </c>
      <c r="F15" s="63">
        <v>1</v>
      </c>
      <c r="G15" s="63" t="s">
        <v>26</v>
      </c>
      <c r="H15" s="63">
        <v>4</v>
      </c>
      <c r="I15" s="63" t="s">
        <v>27</v>
      </c>
      <c r="J15" s="63" t="s">
        <v>28</v>
      </c>
      <c r="K15" s="67">
        <v>23</v>
      </c>
    </row>
    <row r="16" spans="1:11" ht="15.6" x14ac:dyDescent="0.3">
      <c r="A16" s="63" t="s">
        <v>35</v>
      </c>
      <c r="B16" s="63">
        <v>2</v>
      </c>
      <c r="C16" s="63"/>
      <c r="D16" s="63"/>
      <c r="E16" s="63">
        <v>1</v>
      </c>
      <c r="F16" s="63">
        <v>1</v>
      </c>
      <c r="G16" s="63" t="s">
        <v>30</v>
      </c>
      <c r="H16" s="63">
        <v>4</v>
      </c>
      <c r="I16" s="63" t="s">
        <v>27</v>
      </c>
      <c r="J16" s="63" t="s">
        <v>28</v>
      </c>
      <c r="K16" s="67">
        <v>23</v>
      </c>
    </row>
    <row r="17" spans="1:11" ht="15.6" x14ac:dyDescent="0.3">
      <c r="A17" s="63" t="s">
        <v>36</v>
      </c>
      <c r="B17" s="63">
        <v>2</v>
      </c>
      <c r="C17" s="63"/>
      <c r="D17" s="63"/>
      <c r="E17" s="64">
        <v>0</v>
      </c>
      <c r="F17" s="64">
        <v>2</v>
      </c>
      <c r="G17" s="63" t="s">
        <v>30</v>
      </c>
      <c r="H17" s="63">
        <v>4</v>
      </c>
      <c r="I17" s="63" t="s">
        <v>27</v>
      </c>
      <c r="J17" s="63" t="s">
        <v>28</v>
      </c>
      <c r="K17" s="67">
        <v>23</v>
      </c>
    </row>
    <row r="18" spans="1:11" ht="15.6" x14ac:dyDescent="0.3">
      <c r="A18" s="80" t="s">
        <v>37</v>
      </c>
      <c r="B18" s="80">
        <v>1</v>
      </c>
      <c r="C18" s="80">
        <v>1</v>
      </c>
      <c r="D18" s="80">
        <v>1</v>
      </c>
      <c r="E18" s="80"/>
      <c r="F18" s="80">
        <v>1</v>
      </c>
      <c r="G18" s="80" t="s">
        <v>38</v>
      </c>
      <c r="H18" s="80">
        <v>4</v>
      </c>
      <c r="I18" s="80" t="s">
        <v>16</v>
      </c>
      <c r="J18" s="85" t="s">
        <v>17</v>
      </c>
      <c r="K18" s="82">
        <v>24</v>
      </c>
    </row>
    <row r="19" spans="1:11" ht="15.6" x14ac:dyDescent="0.3">
      <c r="A19" s="63" t="s">
        <v>39</v>
      </c>
      <c r="B19" s="63">
        <v>1</v>
      </c>
      <c r="C19" s="63">
        <v>1</v>
      </c>
      <c r="D19" s="63">
        <v>1</v>
      </c>
      <c r="E19" s="63"/>
      <c r="F19" s="63">
        <v>1</v>
      </c>
      <c r="G19" s="63" t="s">
        <v>38</v>
      </c>
      <c r="H19" s="63">
        <v>4</v>
      </c>
      <c r="I19" s="63" t="s">
        <v>16</v>
      </c>
      <c r="J19" s="63" t="s">
        <v>17</v>
      </c>
      <c r="K19" s="83">
        <v>24</v>
      </c>
    </row>
    <row r="20" spans="1:11" ht="15.6" x14ac:dyDescent="0.3">
      <c r="A20" s="63" t="s">
        <v>40</v>
      </c>
      <c r="B20" s="63">
        <v>2</v>
      </c>
      <c r="C20" s="63">
        <v>1</v>
      </c>
      <c r="D20" s="63">
        <v>1</v>
      </c>
      <c r="E20" s="63"/>
      <c r="F20" s="63"/>
      <c r="G20" s="63" t="s">
        <v>41</v>
      </c>
      <c r="H20" s="63">
        <v>4</v>
      </c>
      <c r="I20" s="63" t="s">
        <v>16</v>
      </c>
      <c r="J20" s="63" t="s">
        <v>17</v>
      </c>
      <c r="K20" s="83">
        <v>24</v>
      </c>
    </row>
    <row r="21" spans="1:11" ht="15.6" x14ac:dyDescent="0.3">
      <c r="A21" s="63" t="s">
        <v>42</v>
      </c>
      <c r="B21" s="63">
        <v>2</v>
      </c>
      <c r="C21" s="63"/>
      <c r="D21" s="63"/>
      <c r="E21" s="63"/>
      <c r="F21" s="63">
        <v>2</v>
      </c>
      <c r="G21" s="63" t="s">
        <v>43</v>
      </c>
      <c r="H21" s="63">
        <v>4</v>
      </c>
      <c r="I21" s="63" t="s">
        <v>23</v>
      </c>
      <c r="J21" s="63" t="s">
        <v>17</v>
      </c>
      <c r="K21" s="83">
        <v>24</v>
      </c>
    </row>
    <row r="22" spans="1:11" ht="15.6" x14ac:dyDescent="0.3">
      <c r="A22" s="63" t="s">
        <v>44</v>
      </c>
      <c r="B22" s="63">
        <v>2</v>
      </c>
      <c r="C22" s="63">
        <v>1</v>
      </c>
      <c r="D22" s="63"/>
      <c r="E22" s="63"/>
      <c r="F22" s="63">
        <v>1</v>
      </c>
      <c r="G22" s="63" t="s">
        <v>45</v>
      </c>
      <c r="H22" s="63">
        <v>4</v>
      </c>
      <c r="I22" s="63" t="s">
        <v>23</v>
      </c>
      <c r="J22" s="63" t="s">
        <v>17</v>
      </c>
      <c r="K22" s="83">
        <v>24</v>
      </c>
    </row>
    <row r="23" spans="1:11" ht="15.6" x14ac:dyDescent="0.3">
      <c r="A23" s="63" t="s">
        <v>46</v>
      </c>
      <c r="B23" s="63">
        <v>2</v>
      </c>
      <c r="C23" s="63">
        <v>1</v>
      </c>
      <c r="D23" s="63">
        <v>1</v>
      </c>
      <c r="E23" s="63"/>
      <c r="F23" s="63"/>
      <c r="G23" s="63" t="s">
        <v>41</v>
      </c>
      <c r="H23" s="63">
        <v>4</v>
      </c>
      <c r="I23" s="63" t="s">
        <v>27</v>
      </c>
      <c r="J23" s="63" t="s">
        <v>28</v>
      </c>
      <c r="K23" s="83">
        <v>24</v>
      </c>
    </row>
    <row r="24" spans="1:11" ht="15.6" x14ac:dyDescent="0.3">
      <c r="A24" s="63" t="s">
        <v>47</v>
      </c>
      <c r="B24" s="63">
        <v>2</v>
      </c>
      <c r="C24" s="63">
        <v>1</v>
      </c>
      <c r="D24" s="63"/>
      <c r="E24" s="63"/>
      <c r="F24" s="63">
        <v>1</v>
      </c>
      <c r="G24" s="63" t="s">
        <v>45</v>
      </c>
      <c r="H24" s="63">
        <v>4</v>
      </c>
      <c r="I24" s="63" t="s">
        <v>27</v>
      </c>
      <c r="J24" s="63" t="s">
        <v>28</v>
      </c>
      <c r="K24" s="83">
        <v>24</v>
      </c>
    </row>
    <row r="25" spans="1:11" ht="15.6" x14ac:dyDescent="0.3">
      <c r="A25" s="63" t="s">
        <v>48</v>
      </c>
      <c r="B25" s="63">
        <v>1</v>
      </c>
      <c r="C25" s="63"/>
      <c r="D25" s="63"/>
      <c r="E25" s="63">
        <v>1</v>
      </c>
      <c r="F25" s="63">
        <v>2</v>
      </c>
      <c r="G25" s="63" t="s">
        <v>33</v>
      </c>
      <c r="H25" s="63">
        <v>4</v>
      </c>
      <c r="I25" s="63" t="s">
        <v>27</v>
      </c>
      <c r="J25" s="63" t="s">
        <v>28</v>
      </c>
      <c r="K25" s="83">
        <v>24</v>
      </c>
    </row>
    <row r="26" spans="1:11" ht="15.6" x14ac:dyDescent="0.3">
      <c r="A26" s="63" t="s">
        <v>49</v>
      </c>
      <c r="B26" s="63">
        <v>2</v>
      </c>
      <c r="C26" s="63"/>
      <c r="D26" s="63"/>
      <c r="E26" s="63">
        <v>1</v>
      </c>
      <c r="F26" s="63">
        <v>1</v>
      </c>
      <c r="G26" s="63" t="s">
        <v>30</v>
      </c>
      <c r="H26" s="63">
        <v>4</v>
      </c>
      <c r="I26" s="63" t="s">
        <v>27</v>
      </c>
      <c r="J26" s="63" t="s">
        <v>28</v>
      </c>
      <c r="K26" s="83">
        <v>24</v>
      </c>
    </row>
    <row r="27" spans="1:11" ht="15.6" x14ac:dyDescent="0.3">
      <c r="A27" s="63" t="s">
        <v>50</v>
      </c>
      <c r="B27" s="63">
        <v>2</v>
      </c>
      <c r="C27" s="63"/>
      <c r="D27" s="63"/>
      <c r="E27" s="63">
        <v>1</v>
      </c>
      <c r="F27" s="63">
        <v>1</v>
      </c>
      <c r="G27" s="63" t="s">
        <v>30</v>
      </c>
      <c r="H27" s="63">
        <v>4</v>
      </c>
      <c r="I27" s="63" t="s">
        <v>27</v>
      </c>
      <c r="J27" s="63" t="s">
        <v>28</v>
      </c>
      <c r="K27" s="83">
        <v>24</v>
      </c>
    </row>
    <row r="28" spans="1:11" ht="15.6" x14ac:dyDescent="0.3">
      <c r="A28" s="63" t="s">
        <v>51</v>
      </c>
      <c r="B28" s="63">
        <v>2</v>
      </c>
      <c r="C28" s="63"/>
      <c r="D28" s="63"/>
      <c r="E28" s="63"/>
      <c r="F28" s="63">
        <v>2</v>
      </c>
      <c r="G28" s="63" t="s">
        <v>43</v>
      </c>
      <c r="H28" s="63">
        <v>4</v>
      </c>
      <c r="I28" s="63" t="s">
        <v>27</v>
      </c>
      <c r="J28" s="63" t="s">
        <v>28</v>
      </c>
      <c r="K28" s="83">
        <v>24</v>
      </c>
    </row>
    <row r="29" spans="1:11" ht="15.6" x14ac:dyDescent="0.3">
      <c r="A29" s="63" t="s">
        <v>52</v>
      </c>
      <c r="B29" s="63">
        <v>2</v>
      </c>
      <c r="C29" s="63"/>
      <c r="D29" s="63"/>
      <c r="E29" s="63">
        <v>1</v>
      </c>
      <c r="F29" s="63">
        <v>1</v>
      </c>
      <c r="G29" s="63" t="s">
        <v>30</v>
      </c>
      <c r="H29" s="63">
        <v>4</v>
      </c>
      <c r="I29" s="63" t="s">
        <v>27</v>
      </c>
      <c r="J29" s="63" t="s">
        <v>28</v>
      </c>
      <c r="K29" s="83">
        <v>24</v>
      </c>
    </row>
    <row r="30" spans="1:11" ht="15.6" x14ac:dyDescent="0.3">
      <c r="A30" s="63" t="s">
        <v>53</v>
      </c>
      <c r="B30" s="63">
        <v>1</v>
      </c>
      <c r="C30" s="63"/>
      <c r="D30" s="63"/>
      <c r="E30" s="63">
        <v>2</v>
      </c>
      <c r="F30" s="63">
        <v>1</v>
      </c>
      <c r="G30" s="63" t="s">
        <v>26</v>
      </c>
      <c r="H30" s="63">
        <v>4</v>
      </c>
      <c r="I30" s="63" t="s">
        <v>27</v>
      </c>
      <c r="J30" s="63" t="s">
        <v>28</v>
      </c>
      <c r="K30" s="83">
        <v>24</v>
      </c>
    </row>
    <row r="31" spans="1:11" ht="15.6" x14ac:dyDescent="0.3">
      <c r="A31" s="80" t="s">
        <v>54</v>
      </c>
      <c r="B31" s="80">
        <v>1</v>
      </c>
      <c r="C31" s="80">
        <v>1</v>
      </c>
      <c r="D31" s="80">
        <v>2</v>
      </c>
      <c r="E31" s="80"/>
      <c r="F31" s="80"/>
      <c r="G31" s="80" t="s">
        <v>55</v>
      </c>
      <c r="H31" s="80">
        <v>4</v>
      </c>
      <c r="I31" s="84" t="s">
        <v>16</v>
      </c>
      <c r="J31" s="85" t="s">
        <v>17</v>
      </c>
      <c r="K31" s="82">
        <v>25</v>
      </c>
    </row>
    <row r="32" spans="1:11" ht="15.6" x14ac:dyDescent="0.3">
      <c r="A32" s="63" t="s">
        <v>56</v>
      </c>
      <c r="B32" s="63">
        <v>1</v>
      </c>
      <c r="C32" s="63">
        <v>2</v>
      </c>
      <c r="D32" s="63">
        <v>1</v>
      </c>
      <c r="E32" s="63"/>
      <c r="F32" s="63"/>
      <c r="G32" s="63" t="s">
        <v>22</v>
      </c>
      <c r="H32" s="63">
        <v>4</v>
      </c>
      <c r="I32" s="78" t="s">
        <v>16</v>
      </c>
      <c r="J32" s="63" t="s">
        <v>17</v>
      </c>
      <c r="K32" s="83">
        <v>25</v>
      </c>
    </row>
    <row r="33" spans="1:11" ht="15.6" x14ac:dyDescent="0.3">
      <c r="A33" s="63" t="s">
        <v>57</v>
      </c>
      <c r="B33" s="63">
        <v>1</v>
      </c>
      <c r="C33" s="63">
        <v>2</v>
      </c>
      <c r="D33" s="63">
        <v>1</v>
      </c>
      <c r="E33" s="63"/>
      <c r="F33" s="63"/>
      <c r="G33" s="63" t="s">
        <v>22</v>
      </c>
      <c r="H33" s="63">
        <v>4</v>
      </c>
      <c r="I33" s="78" t="s">
        <v>16</v>
      </c>
      <c r="J33" s="63" t="s">
        <v>17</v>
      </c>
      <c r="K33" s="83">
        <v>25</v>
      </c>
    </row>
    <row r="34" spans="1:11" ht="15.6" x14ac:dyDescent="0.3">
      <c r="A34" s="63" t="s">
        <v>58</v>
      </c>
      <c r="B34" s="63">
        <v>2</v>
      </c>
      <c r="C34" s="63">
        <v>1</v>
      </c>
      <c r="D34" s="63">
        <v>1</v>
      </c>
      <c r="E34" s="63"/>
      <c r="F34" s="63"/>
      <c r="G34" s="78" t="s">
        <v>41</v>
      </c>
      <c r="H34" s="63">
        <v>4</v>
      </c>
      <c r="I34" s="78" t="s">
        <v>59</v>
      </c>
      <c r="J34" s="63" t="s">
        <v>17</v>
      </c>
      <c r="K34" s="83">
        <v>25</v>
      </c>
    </row>
    <row r="35" spans="1:11" ht="15.6" x14ac:dyDescent="0.3">
      <c r="A35" s="63" t="s">
        <v>60</v>
      </c>
      <c r="B35" s="63">
        <v>2</v>
      </c>
      <c r="C35" s="63">
        <v>1</v>
      </c>
      <c r="D35" s="63"/>
      <c r="E35" s="63"/>
      <c r="F35" s="63">
        <v>1</v>
      </c>
      <c r="G35" s="63" t="s">
        <v>45</v>
      </c>
      <c r="H35" s="63">
        <v>4</v>
      </c>
      <c r="I35" s="78" t="s">
        <v>23</v>
      </c>
      <c r="J35" s="63" t="s">
        <v>17</v>
      </c>
      <c r="K35" s="83">
        <v>25</v>
      </c>
    </row>
    <row r="36" spans="1:11" ht="15.6" x14ac:dyDescent="0.3">
      <c r="A36" s="63" t="s">
        <v>61</v>
      </c>
      <c r="B36" s="63">
        <v>2</v>
      </c>
      <c r="C36" s="63">
        <v>1</v>
      </c>
      <c r="D36" s="63"/>
      <c r="E36" s="63"/>
      <c r="F36" s="63">
        <v>1</v>
      </c>
      <c r="G36" s="63" t="s">
        <v>45</v>
      </c>
      <c r="H36" s="63">
        <v>4</v>
      </c>
      <c r="I36" s="78" t="s">
        <v>23</v>
      </c>
      <c r="J36" s="63" t="s">
        <v>17</v>
      </c>
      <c r="K36" s="83">
        <v>25</v>
      </c>
    </row>
    <row r="37" spans="1:11" ht="15.6" x14ac:dyDescent="0.3">
      <c r="A37" s="63" t="s">
        <v>62</v>
      </c>
      <c r="B37" s="63">
        <v>1</v>
      </c>
      <c r="C37" s="63"/>
      <c r="D37" s="63"/>
      <c r="E37" s="63">
        <v>1</v>
      </c>
      <c r="F37" s="63">
        <v>2</v>
      </c>
      <c r="G37" s="63" t="s">
        <v>30</v>
      </c>
      <c r="H37" s="63">
        <v>4</v>
      </c>
      <c r="I37" s="78" t="s">
        <v>27</v>
      </c>
      <c r="J37" s="63" t="s">
        <v>28</v>
      </c>
      <c r="K37" s="83">
        <v>25</v>
      </c>
    </row>
    <row r="38" spans="1:11" ht="15.6" x14ac:dyDescent="0.3">
      <c r="A38" s="63" t="s">
        <v>63</v>
      </c>
      <c r="B38" s="63">
        <v>2</v>
      </c>
      <c r="C38" s="63"/>
      <c r="D38" s="63"/>
      <c r="E38" s="63">
        <v>1</v>
      </c>
      <c r="F38" s="63">
        <v>1</v>
      </c>
      <c r="G38" s="63" t="s">
        <v>30</v>
      </c>
      <c r="H38" s="63">
        <v>4</v>
      </c>
      <c r="I38" s="78" t="s">
        <v>27</v>
      </c>
      <c r="J38" s="63" t="s">
        <v>28</v>
      </c>
      <c r="K38" s="83">
        <v>25</v>
      </c>
    </row>
    <row r="39" spans="1:11" ht="15.6" x14ac:dyDescent="0.3">
      <c r="A39" s="63" t="s">
        <v>64</v>
      </c>
      <c r="B39" s="63">
        <v>1</v>
      </c>
      <c r="C39" s="63"/>
      <c r="D39" s="63"/>
      <c r="E39" s="63">
        <v>1</v>
      </c>
      <c r="F39" s="63">
        <v>2</v>
      </c>
      <c r="G39" s="63" t="s">
        <v>30</v>
      </c>
      <c r="H39" s="63">
        <v>4</v>
      </c>
      <c r="I39" s="78" t="s">
        <v>27</v>
      </c>
      <c r="J39" s="63" t="s">
        <v>28</v>
      </c>
      <c r="K39" s="83">
        <v>25</v>
      </c>
    </row>
    <row r="40" spans="1:11" ht="15.6" x14ac:dyDescent="0.3">
      <c r="A40" s="63" t="s">
        <v>65</v>
      </c>
      <c r="B40" s="63">
        <v>1</v>
      </c>
      <c r="C40" s="63"/>
      <c r="D40" s="63"/>
      <c r="E40" s="63">
        <v>1</v>
      </c>
      <c r="F40" s="63">
        <v>2</v>
      </c>
      <c r="G40" s="63" t="s">
        <v>33</v>
      </c>
      <c r="H40" s="63">
        <v>4</v>
      </c>
      <c r="I40" s="78" t="s">
        <v>27</v>
      </c>
      <c r="J40" s="63" t="s">
        <v>28</v>
      </c>
      <c r="K40" s="83">
        <v>25</v>
      </c>
    </row>
    <row r="41" spans="1:11" ht="15.6" x14ac:dyDescent="0.3">
      <c r="A41" s="63" t="s">
        <v>66</v>
      </c>
      <c r="B41" s="63">
        <v>1</v>
      </c>
      <c r="C41" s="63">
        <v>1</v>
      </c>
      <c r="D41" s="63">
        <v>1</v>
      </c>
      <c r="E41" s="63"/>
      <c r="F41" s="63">
        <v>1</v>
      </c>
      <c r="G41" s="63" t="s">
        <v>38</v>
      </c>
      <c r="H41" s="63">
        <v>4</v>
      </c>
      <c r="I41" s="78" t="s">
        <v>27</v>
      </c>
      <c r="J41" s="63" t="s">
        <v>28</v>
      </c>
      <c r="K41" s="83">
        <v>25</v>
      </c>
    </row>
    <row r="42" spans="1:11" ht="15.6" x14ac:dyDescent="0.3">
      <c r="A42" s="63" t="s">
        <v>67</v>
      </c>
      <c r="B42" s="63">
        <v>2</v>
      </c>
      <c r="C42" s="63">
        <v>1</v>
      </c>
      <c r="D42" s="63"/>
      <c r="E42" s="63"/>
      <c r="F42" s="63">
        <v>1</v>
      </c>
      <c r="G42" s="63" t="s">
        <v>45</v>
      </c>
      <c r="H42" s="63">
        <v>4</v>
      </c>
      <c r="I42" s="78" t="s">
        <v>27</v>
      </c>
      <c r="J42" s="63" t="s">
        <v>28</v>
      </c>
      <c r="K42" s="83">
        <v>25</v>
      </c>
    </row>
    <row r="43" spans="1:11" ht="15.6" x14ac:dyDescent="0.3">
      <c r="A43" s="63" t="s">
        <v>68</v>
      </c>
      <c r="B43" s="63">
        <v>2</v>
      </c>
      <c r="C43" s="63"/>
      <c r="D43" s="63"/>
      <c r="E43" s="63">
        <v>1</v>
      </c>
      <c r="F43" s="63">
        <v>1</v>
      </c>
      <c r="G43" s="63" t="s">
        <v>30</v>
      </c>
      <c r="H43" s="63">
        <v>4</v>
      </c>
      <c r="I43" s="78" t="s">
        <v>27</v>
      </c>
      <c r="J43" s="63" t="s">
        <v>28</v>
      </c>
      <c r="K43" s="83">
        <v>25</v>
      </c>
    </row>
    <row r="44" spans="1:11" ht="15.6" x14ac:dyDescent="0.3">
      <c r="A44" s="67" t="s">
        <v>69</v>
      </c>
      <c r="B44" s="63">
        <v>1</v>
      </c>
      <c r="C44" s="63"/>
      <c r="D44" s="63">
        <v>1</v>
      </c>
      <c r="E44" s="63"/>
      <c r="F44" s="63">
        <v>2</v>
      </c>
      <c r="G44" s="63" t="s">
        <v>70</v>
      </c>
      <c r="H44" s="63">
        <v>4</v>
      </c>
      <c r="I44" s="63" t="s">
        <v>27</v>
      </c>
      <c r="J44" s="63" t="s">
        <v>28</v>
      </c>
      <c r="K44" s="83">
        <v>25</v>
      </c>
    </row>
    <row r="45" spans="1:11" ht="15.6" x14ac:dyDescent="0.3">
      <c r="A45" s="73"/>
      <c r="B45" s="73"/>
      <c r="C45" s="73"/>
      <c r="D45" s="73"/>
      <c r="E45" s="79" t="s">
        <v>71</v>
      </c>
      <c r="F45" s="79"/>
      <c r="G45" s="79"/>
      <c r="H45" s="79"/>
      <c r="I45" s="66"/>
      <c r="J45" s="66"/>
      <c r="K45" s="66"/>
    </row>
    <row r="46" spans="1:11" ht="15.6" x14ac:dyDescent="0.3">
      <c r="E46" s="103" t="s">
        <v>365</v>
      </c>
      <c r="F46" s="103"/>
      <c r="G46" s="103"/>
      <c r="H46" s="103"/>
    </row>
    <row r="47" spans="1:11" ht="15.6" x14ac:dyDescent="0.3">
      <c r="F47" s="74"/>
      <c r="G47" s="73"/>
      <c r="H47" s="73"/>
    </row>
    <row r="48" spans="1:11" ht="15.6" x14ac:dyDescent="0.3">
      <c r="F48" s="74"/>
      <c r="G48" s="75"/>
      <c r="H48" s="75"/>
    </row>
    <row r="49" spans="5:8" ht="15.6" x14ac:dyDescent="0.3">
      <c r="E49" s="104" t="s">
        <v>100</v>
      </c>
      <c r="F49" s="104"/>
      <c r="G49" s="104"/>
      <c r="H49" s="104"/>
    </row>
  </sheetData>
  <mergeCells count="4">
    <mergeCell ref="A2:G2"/>
    <mergeCell ref="E46:H46"/>
    <mergeCell ref="E49:H49"/>
    <mergeCell ref="A3: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workbookViewId="0">
      <selection activeCell="B3" sqref="B3:L3"/>
    </sheetView>
  </sheetViews>
  <sheetFormatPr defaultRowHeight="14.4" x14ac:dyDescent="0.3"/>
  <cols>
    <col min="1" max="1" width="5.88671875" style="71" customWidth="1"/>
    <col min="2" max="2" width="28.77734375" style="71" customWidth="1"/>
    <col min="3" max="5" width="8.88671875" style="71"/>
    <col min="6" max="6" width="32.44140625" style="71" customWidth="1"/>
    <col min="7" max="9" width="8.88671875" style="71"/>
    <col min="10" max="10" width="16.21875" style="71" customWidth="1"/>
    <col min="11" max="11" width="8.88671875" style="71"/>
    <col min="12" max="12" width="12.44140625" style="71" customWidth="1"/>
    <col min="13" max="16384" width="8.88671875" style="71"/>
  </cols>
  <sheetData>
    <row r="1" spans="1:13" ht="15.6" x14ac:dyDescent="0.3">
      <c r="A1" s="72" t="s">
        <v>72</v>
      </c>
      <c r="B1" s="72"/>
      <c r="C1" s="72"/>
      <c r="D1" s="72"/>
      <c r="E1" s="72"/>
      <c r="F1" s="90"/>
      <c r="G1" s="74"/>
      <c r="H1" s="73"/>
      <c r="I1" s="73"/>
      <c r="J1" s="73"/>
      <c r="K1" s="74"/>
      <c r="L1" s="73"/>
    </row>
    <row r="2" spans="1:13" ht="15.6" x14ac:dyDescent="0.3">
      <c r="A2" s="105" t="s">
        <v>73</v>
      </c>
      <c r="B2" s="105"/>
      <c r="C2" s="105"/>
      <c r="D2" s="105"/>
      <c r="E2" s="72"/>
      <c r="F2" s="90"/>
      <c r="G2" s="89"/>
      <c r="H2" s="73"/>
      <c r="I2" s="73"/>
      <c r="J2" s="73"/>
      <c r="K2" s="74"/>
      <c r="L2" s="73"/>
    </row>
    <row r="3" spans="1:13" ht="17.399999999999999" x14ac:dyDescent="0.3">
      <c r="A3" s="89"/>
      <c r="B3" s="106" t="s">
        <v>74</v>
      </c>
      <c r="C3" s="106"/>
      <c r="D3" s="106"/>
      <c r="E3" s="106"/>
      <c r="F3" s="106"/>
      <c r="G3" s="106"/>
      <c r="H3" s="106"/>
      <c r="I3" s="106"/>
      <c r="J3" s="106"/>
      <c r="K3" s="106"/>
      <c r="L3" s="106"/>
    </row>
    <row r="4" spans="1:13" ht="15.6" x14ac:dyDescent="0.3">
      <c r="A4" s="73"/>
      <c r="B4" s="41"/>
      <c r="C4" s="73"/>
      <c r="D4" s="117" t="s">
        <v>75</v>
      </c>
      <c r="E4" s="117"/>
      <c r="F4" s="117"/>
      <c r="G4" s="117"/>
      <c r="H4" s="117"/>
      <c r="I4" s="117"/>
      <c r="J4" s="117"/>
      <c r="K4" s="117"/>
      <c r="L4" s="117"/>
    </row>
    <row r="5" spans="1:13" ht="26.4" x14ac:dyDescent="0.3">
      <c r="A5" s="51" t="s">
        <v>76</v>
      </c>
      <c r="B5" s="51" t="s">
        <v>77</v>
      </c>
      <c r="C5" s="51" t="s">
        <v>78</v>
      </c>
      <c r="D5" s="59" t="s">
        <v>79</v>
      </c>
      <c r="E5" s="51" t="s">
        <v>80</v>
      </c>
      <c r="F5" s="51" t="s">
        <v>81</v>
      </c>
      <c r="G5" s="51" t="s">
        <v>82</v>
      </c>
      <c r="H5" s="59" t="s">
        <v>83</v>
      </c>
      <c r="I5" s="59" t="s">
        <v>84</v>
      </c>
      <c r="J5" s="51" t="s">
        <v>85</v>
      </c>
      <c r="K5" s="59" t="s">
        <v>86</v>
      </c>
      <c r="L5" s="59" t="s">
        <v>87</v>
      </c>
      <c r="M5" s="123" t="s">
        <v>380</v>
      </c>
    </row>
    <row r="6" spans="1:13" ht="15.6" x14ac:dyDescent="0.3">
      <c r="A6" s="78">
        <v>1</v>
      </c>
      <c r="B6" s="43" t="s">
        <v>89</v>
      </c>
      <c r="C6" s="78" t="s">
        <v>90</v>
      </c>
      <c r="D6" s="78" t="s">
        <v>91</v>
      </c>
      <c r="E6" s="78" t="s">
        <v>92</v>
      </c>
      <c r="F6" s="53" t="s">
        <v>93</v>
      </c>
      <c r="G6" s="52">
        <v>15</v>
      </c>
      <c r="H6" s="52"/>
      <c r="I6" s="52"/>
      <c r="J6" s="53" t="s">
        <v>94</v>
      </c>
      <c r="K6" s="52">
        <v>2</v>
      </c>
      <c r="L6" s="78">
        <f>G6+H6+I6+K6</f>
        <v>17</v>
      </c>
      <c r="M6" s="124"/>
    </row>
    <row r="7" spans="1:13" ht="15.6" x14ac:dyDescent="0.3">
      <c r="A7" s="78">
        <v>2</v>
      </c>
      <c r="B7" s="43" t="s">
        <v>95</v>
      </c>
      <c r="C7" s="78" t="s">
        <v>96</v>
      </c>
      <c r="D7" s="78" t="s">
        <v>91</v>
      </c>
      <c r="E7" s="78" t="s">
        <v>97</v>
      </c>
      <c r="F7" s="53" t="s">
        <v>98</v>
      </c>
      <c r="G7" s="52">
        <v>13</v>
      </c>
      <c r="H7" s="52"/>
      <c r="I7" s="52"/>
      <c r="J7" s="53" t="s">
        <v>99</v>
      </c>
      <c r="K7" s="52">
        <v>3</v>
      </c>
      <c r="L7" s="78">
        <f t="shared" ref="L7:L70" si="0">G7+H7+I7+K7</f>
        <v>16</v>
      </c>
      <c r="M7" s="124"/>
    </row>
    <row r="8" spans="1:13" ht="15.6" x14ac:dyDescent="0.3">
      <c r="A8" s="78">
        <v>3</v>
      </c>
      <c r="B8" s="43" t="s">
        <v>100</v>
      </c>
      <c r="C8" s="78" t="s">
        <v>96</v>
      </c>
      <c r="D8" s="78" t="s">
        <v>91</v>
      </c>
      <c r="E8" s="78" t="s">
        <v>101</v>
      </c>
      <c r="F8" s="53" t="s">
        <v>102</v>
      </c>
      <c r="G8" s="52">
        <v>13</v>
      </c>
      <c r="H8" s="52"/>
      <c r="I8" s="52"/>
      <c r="J8" s="53" t="s">
        <v>103</v>
      </c>
      <c r="K8" s="52">
        <v>2</v>
      </c>
      <c r="L8" s="78">
        <f t="shared" si="0"/>
        <v>15</v>
      </c>
      <c r="M8" s="124"/>
    </row>
    <row r="9" spans="1:13" ht="15.6" x14ac:dyDescent="0.3">
      <c r="A9" s="78">
        <v>4</v>
      </c>
      <c r="B9" s="49" t="s">
        <v>104</v>
      </c>
      <c r="C9" s="48" t="s">
        <v>105</v>
      </c>
      <c r="D9" s="48" t="s">
        <v>91</v>
      </c>
      <c r="E9" s="48" t="s">
        <v>106</v>
      </c>
      <c r="F9" s="55" t="s">
        <v>107</v>
      </c>
      <c r="G9" s="54">
        <v>9</v>
      </c>
      <c r="H9" s="6">
        <v>4</v>
      </c>
      <c r="I9" s="6"/>
      <c r="J9" s="7" t="s">
        <v>108</v>
      </c>
      <c r="K9" s="8">
        <v>3</v>
      </c>
      <c r="L9" s="78">
        <f t="shared" si="0"/>
        <v>16</v>
      </c>
      <c r="M9" s="124"/>
    </row>
    <row r="10" spans="1:13" ht="15.6" x14ac:dyDescent="0.3">
      <c r="A10" s="78">
        <v>5</v>
      </c>
      <c r="B10" s="43" t="s">
        <v>109</v>
      </c>
      <c r="C10" s="78" t="s">
        <v>105</v>
      </c>
      <c r="D10" s="78" t="s">
        <v>91</v>
      </c>
      <c r="E10" s="78" t="s">
        <v>106</v>
      </c>
      <c r="F10" s="53" t="s">
        <v>110</v>
      </c>
      <c r="G10" s="56">
        <v>9</v>
      </c>
      <c r="H10" s="9">
        <v>5</v>
      </c>
      <c r="I10" s="9"/>
      <c r="J10" s="10" t="s">
        <v>111</v>
      </c>
      <c r="K10" s="57">
        <v>5</v>
      </c>
      <c r="L10" s="78">
        <f t="shared" si="0"/>
        <v>19</v>
      </c>
      <c r="M10" s="124"/>
    </row>
    <row r="11" spans="1:13" ht="15.6" x14ac:dyDescent="0.3">
      <c r="A11" s="78">
        <v>6</v>
      </c>
      <c r="B11" s="43" t="s">
        <v>112</v>
      </c>
      <c r="C11" s="78" t="s">
        <v>105</v>
      </c>
      <c r="D11" s="78" t="s">
        <v>91</v>
      </c>
      <c r="E11" s="78" t="s">
        <v>106</v>
      </c>
      <c r="F11" s="53" t="s">
        <v>113</v>
      </c>
      <c r="G11" s="56">
        <v>9</v>
      </c>
      <c r="H11" s="9">
        <v>3</v>
      </c>
      <c r="I11" s="9"/>
      <c r="J11" s="10" t="s">
        <v>114</v>
      </c>
      <c r="K11" s="57">
        <v>4</v>
      </c>
      <c r="L11" s="78">
        <f t="shared" si="0"/>
        <v>16</v>
      </c>
      <c r="M11" s="124"/>
    </row>
    <row r="12" spans="1:13" ht="15.6" x14ac:dyDescent="0.3">
      <c r="A12" s="78">
        <v>7</v>
      </c>
      <c r="B12" s="43" t="s">
        <v>115</v>
      </c>
      <c r="C12" s="78" t="s">
        <v>105</v>
      </c>
      <c r="D12" s="78" t="s">
        <v>91</v>
      </c>
      <c r="E12" s="78" t="s">
        <v>106</v>
      </c>
      <c r="F12" s="53" t="s">
        <v>116</v>
      </c>
      <c r="G12" s="56">
        <v>9</v>
      </c>
      <c r="H12" s="9">
        <v>6</v>
      </c>
      <c r="I12" s="9"/>
      <c r="J12" s="10"/>
      <c r="K12" s="57"/>
      <c r="L12" s="78">
        <f t="shared" si="0"/>
        <v>15</v>
      </c>
      <c r="M12" s="124"/>
    </row>
    <row r="13" spans="1:13" ht="15.6" x14ac:dyDescent="0.3">
      <c r="A13" s="78">
        <v>8</v>
      </c>
      <c r="B13" s="43" t="s">
        <v>117</v>
      </c>
      <c r="C13" s="78" t="s">
        <v>105</v>
      </c>
      <c r="D13" s="78" t="s">
        <v>91</v>
      </c>
      <c r="E13" s="78" t="s">
        <v>106</v>
      </c>
      <c r="F13" s="53" t="s">
        <v>118</v>
      </c>
      <c r="G13" s="56">
        <v>9</v>
      </c>
      <c r="H13" s="9">
        <v>4</v>
      </c>
      <c r="I13" s="9"/>
      <c r="J13" s="10" t="s">
        <v>119</v>
      </c>
      <c r="K13" s="57">
        <v>4</v>
      </c>
      <c r="L13" s="78">
        <f t="shared" si="0"/>
        <v>17</v>
      </c>
      <c r="M13" s="124"/>
    </row>
    <row r="14" spans="1:13" ht="15.6" x14ac:dyDescent="0.3">
      <c r="A14" s="78">
        <v>9</v>
      </c>
      <c r="B14" s="43" t="s">
        <v>120</v>
      </c>
      <c r="C14" s="78" t="s">
        <v>105</v>
      </c>
      <c r="D14" s="78" t="s">
        <v>91</v>
      </c>
      <c r="E14" s="78" t="s">
        <v>106</v>
      </c>
      <c r="F14" s="53" t="s">
        <v>121</v>
      </c>
      <c r="G14" s="56">
        <v>6</v>
      </c>
      <c r="H14" s="9">
        <v>3</v>
      </c>
      <c r="I14" s="9"/>
      <c r="J14" s="10" t="s">
        <v>122</v>
      </c>
      <c r="K14" s="57">
        <v>4</v>
      </c>
      <c r="L14" s="78">
        <f t="shared" si="0"/>
        <v>13</v>
      </c>
      <c r="M14" s="124"/>
    </row>
    <row r="15" spans="1:13" ht="15.6" x14ac:dyDescent="0.3">
      <c r="A15" s="78">
        <v>10</v>
      </c>
      <c r="B15" s="43" t="s">
        <v>123</v>
      </c>
      <c r="C15" s="78" t="s">
        <v>105</v>
      </c>
      <c r="D15" s="78" t="s">
        <v>91</v>
      </c>
      <c r="E15" s="78" t="s">
        <v>106</v>
      </c>
      <c r="F15" s="53" t="s">
        <v>124</v>
      </c>
      <c r="G15" s="56">
        <v>6</v>
      </c>
      <c r="H15" s="9">
        <v>4</v>
      </c>
      <c r="I15" s="9"/>
      <c r="J15" s="10" t="s">
        <v>125</v>
      </c>
      <c r="K15" s="57">
        <v>4</v>
      </c>
      <c r="L15" s="78">
        <f t="shared" si="0"/>
        <v>14</v>
      </c>
      <c r="M15" s="124"/>
    </row>
    <row r="16" spans="1:13" ht="15.6" x14ac:dyDescent="0.3">
      <c r="A16" s="78">
        <v>11</v>
      </c>
      <c r="B16" s="43" t="s">
        <v>126</v>
      </c>
      <c r="C16" s="78" t="s">
        <v>105</v>
      </c>
      <c r="D16" s="78" t="s">
        <v>91</v>
      </c>
      <c r="E16" s="78" t="s">
        <v>106</v>
      </c>
      <c r="F16" s="124"/>
      <c r="G16" s="56"/>
      <c r="H16" s="9"/>
      <c r="I16" s="9"/>
      <c r="J16" s="10"/>
      <c r="K16" s="57"/>
      <c r="L16" s="78">
        <f t="shared" si="0"/>
        <v>0</v>
      </c>
      <c r="M16" s="124"/>
    </row>
    <row r="17" spans="1:13" ht="15.6" x14ac:dyDescent="0.3">
      <c r="A17" s="78">
        <v>12</v>
      </c>
      <c r="B17" s="43" t="s">
        <v>127</v>
      </c>
      <c r="C17" s="78" t="s">
        <v>105</v>
      </c>
      <c r="D17" s="78" t="s">
        <v>91</v>
      </c>
      <c r="E17" s="78" t="s">
        <v>106</v>
      </c>
      <c r="F17" s="53" t="s">
        <v>128</v>
      </c>
      <c r="G17" s="56">
        <v>9</v>
      </c>
      <c r="H17" s="9">
        <v>4</v>
      </c>
      <c r="I17" s="9"/>
      <c r="J17" s="10" t="s">
        <v>129</v>
      </c>
      <c r="K17" s="57">
        <v>4</v>
      </c>
      <c r="L17" s="78">
        <f t="shared" si="0"/>
        <v>17</v>
      </c>
      <c r="M17" s="124"/>
    </row>
    <row r="18" spans="1:13" ht="15.6" x14ac:dyDescent="0.3">
      <c r="A18" s="78">
        <v>13</v>
      </c>
      <c r="B18" s="50" t="s">
        <v>130</v>
      </c>
      <c r="C18" s="46" t="s">
        <v>105</v>
      </c>
      <c r="D18" s="46" t="s">
        <v>91</v>
      </c>
      <c r="E18" s="46" t="s">
        <v>106</v>
      </c>
      <c r="F18" s="125" t="s">
        <v>131</v>
      </c>
      <c r="G18" s="126">
        <v>6</v>
      </c>
      <c r="H18" s="127">
        <v>2</v>
      </c>
      <c r="I18" s="127"/>
      <c r="J18" s="128" t="s">
        <v>132</v>
      </c>
      <c r="K18" s="129">
        <v>7</v>
      </c>
      <c r="L18" s="78">
        <f t="shared" si="0"/>
        <v>15</v>
      </c>
      <c r="M18" s="124"/>
    </row>
    <row r="19" spans="1:13" ht="15.6" x14ac:dyDescent="0.3">
      <c r="A19" s="78">
        <v>14</v>
      </c>
      <c r="B19" s="43" t="s">
        <v>133</v>
      </c>
      <c r="C19" s="78" t="s">
        <v>105</v>
      </c>
      <c r="D19" s="78" t="s">
        <v>91</v>
      </c>
      <c r="E19" s="78" t="s">
        <v>106</v>
      </c>
      <c r="F19" s="53" t="s">
        <v>134</v>
      </c>
      <c r="G19" s="56">
        <v>9</v>
      </c>
      <c r="H19" s="9">
        <v>5</v>
      </c>
      <c r="I19" s="9"/>
      <c r="J19" s="10" t="s">
        <v>135</v>
      </c>
      <c r="K19" s="57">
        <v>1</v>
      </c>
      <c r="L19" s="78">
        <f t="shared" si="0"/>
        <v>15</v>
      </c>
      <c r="M19" s="124"/>
    </row>
    <row r="20" spans="1:13" ht="15.6" x14ac:dyDescent="0.3">
      <c r="A20" s="78">
        <v>15</v>
      </c>
      <c r="B20" s="43" t="s">
        <v>136</v>
      </c>
      <c r="C20" s="78" t="s">
        <v>105</v>
      </c>
      <c r="D20" s="78" t="s">
        <v>91</v>
      </c>
      <c r="E20" s="78" t="s">
        <v>106</v>
      </c>
      <c r="F20" s="53" t="s">
        <v>137</v>
      </c>
      <c r="G20" s="56">
        <v>9</v>
      </c>
      <c r="H20" s="9">
        <v>5</v>
      </c>
      <c r="I20" s="9"/>
      <c r="J20" s="10" t="s">
        <v>138</v>
      </c>
      <c r="K20" s="57">
        <v>4</v>
      </c>
      <c r="L20" s="78">
        <f t="shared" si="0"/>
        <v>18</v>
      </c>
      <c r="M20" s="124"/>
    </row>
    <row r="21" spans="1:13" ht="15.6" x14ac:dyDescent="0.3">
      <c r="A21" s="78">
        <v>16</v>
      </c>
      <c r="B21" s="43" t="s">
        <v>139</v>
      </c>
      <c r="C21" s="78" t="s">
        <v>105</v>
      </c>
      <c r="D21" s="78" t="s">
        <v>91</v>
      </c>
      <c r="E21" s="78" t="s">
        <v>106</v>
      </c>
      <c r="F21" s="53" t="s">
        <v>140</v>
      </c>
      <c r="G21" s="56">
        <v>12</v>
      </c>
      <c r="H21" s="9">
        <v>7</v>
      </c>
      <c r="I21" s="9"/>
      <c r="J21" s="10"/>
      <c r="K21" s="57"/>
      <c r="L21" s="78">
        <f t="shared" si="0"/>
        <v>19</v>
      </c>
      <c r="M21" s="124"/>
    </row>
    <row r="22" spans="1:13" ht="15.6" x14ac:dyDescent="0.3">
      <c r="A22" s="78">
        <v>17</v>
      </c>
      <c r="B22" s="43" t="s">
        <v>141</v>
      </c>
      <c r="C22" s="78" t="s">
        <v>105</v>
      </c>
      <c r="D22" s="78" t="s">
        <v>91</v>
      </c>
      <c r="E22" s="78" t="s">
        <v>106</v>
      </c>
      <c r="F22" s="53" t="s">
        <v>142</v>
      </c>
      <c r="G22" s="56">
        <v>9</v>
      </c>
      <c r="H22" s="9">
        <v>3</v>
      </c>
      <c r="I22" s="9"/>
      <c r="J22" s="10" t="s">
        <v>143</v>
      </c>
      <c r="K22" s="57">
        <v>4</v>
      </c>
      <c r="L22" s="78">
        <f t="shared" si="0"/>
        <v>16</v>
      </c>
      <c r="M22" s="124"/>
    </row>
    <row r="23" spans="1:13" ht="15.6" x14ac:dyDescent="0.3">
      <c r="A23" s="78">
        <v>18</v>
      </c>
      <c r="B23" s="43" t="s">
        <v>144</v>
      </c>
      <c r="C23" s="78" t="s">
        <v>105</v>
      </c>
      <c r="D23" s="78" t="s">
        <v>91</v>
      </c>
      <c r="E23" s="78" t="s">
        <v>106</v>
      </c>
      <c r="F23" s="53" t="s">
        <v>145</v>
      </c>
      <c r="G23" s="56">
        <v>9</v>
      </c>
      <c r="H23" s="9">
        <v>4</v>
      </c>
      <c r="I23" s="9"/>
      <c r="J23" s="10" t="s">
        <v>146</v>
      </c>
      <c r="K23" s="57">
        <v>4</v>
      </c>
      <c r="L23" s="78">
        <f t="shared" si="0"/>
        <v>17</v>
      </c>
      <c r="M23" s="124"/>
    </row>
    <row r="24" spans="1:13" ht="15.6" x14ac:dyDescent="0.3">
      <c r="A24" s="78">
        <v>19</v>
      </c>
      <c r="B24" s="49" t="s">
        <v>147</v>
      </c>
      <c r="C24" s="48" t="s">
        <v>105</v>
      </c>
      <c r="D24" s="48" t="s">
        <v>148</v>
      </c>
      <c r="E24" s="48" t="s">
        <v>149</v>
      </c>
      <c r="F24" s="55" t="s">
        <v>150</v>
      </c>
      <c r="G24" s="51">
        <v>10</v>
      </c>
      <c r="H24" s="51">
        <v>2</v>
      </c>
      <c r="I24" s="51"/>
      <c r="J24" s="11" t="s">
        <v>76</v>
      </c>
      <c r="K24" s="51">
        <v>3</v>
      </c>
      <c r="L24" s="78">
        <f t="shared" si="0"/>
        <v>15</v>
      </c>
      <c r="M24" s="124"/>
    </row>
    <row r="25" spans="1:13" ht="15.6" x14ac:dyDescent="0.3">
      <c r="A25" s="78">
        <v>20</v>
      </c>
      <c r="B25" s="43" t="s">
        <v>151</v>
      </c>
      <c r="C25" s="78" t="s">
        <v>105</v>
      </c>
      <c r="D25" s="78" t="s">
        <v>91</v>
      </c>
      <c r="E25" s="78" t="s">
        <v>149</v>
      </c>
      <c r="F25" s="53" t="s">
        <v>152</v>
      </c>
      <c r="G25" s="52">
        <v>12</v>
      </c>
      <c r="H25" s="56">
        <v>1</v>
      </c>
      <c r="I25" s="56">
        <v>6</v>
      </c>
      <c r="J25" s="53" t="s">
        <v>153</v>
      </c>
      <c r="K25" s="52">
        <v>4</v>
      </c>
      <c r="L25" s="78">
        <f t="shared" si="0"/>
        <v>23</v>
      </c>
      <c r="M25" s="124"/>
    </row>
    <row r="26" spans="1:13" ht="15.6" x14ac:dyDescent="0.3">
      <c r="A26" s="78">
        <v>21</v>
      </c>
      <c r="B26" s="43" t="s">
        <v>154</v>
      </c>
      <c r="C26" s="78" t="s">
        <v>105</v>
      </c>
      <c r="D26" s="78" t="s">
        <v>91</v>
      </c>
      <c r="E26" s="78" t="s">
        <v>149</v>
      </c>
      <c r="F26" s="53" t="s">
        <v>155</v>
      </c>
      <c r="G26" s="52">
        <v>8</v>
      </c>
      <c r="H26" s="56">
        <v>2</v>
      </c>
      <c r="I26" s="56"/>
      <c r="J26" s="53" t="s">
        <v>156</v>
      </c>
      <c r="K26" s="52">
        <v>7</v>
      </c>
      <c r="L26" s="78">
        <f t="shared" si="0"/>
        <v>17</v>
      </c>
      <c r="M26" s="124"/>
    </row>
    <row r="27" spans="1:13" ht="15.6" x14ac:dyDescent="0.3">
      <c r="A27" s="78">
        <v>22</v>
      </c>
      <c r="B27" s="43" t="s">
        <v>157</v>
      </c>
      <c r="C27" s="78" t="s">
        <v>105</v>
      </c>
      <c r="D27" s="78" t="s">
        <v>91</v>
      </c>
      <c r="E27" s="78" t="s">
        <v>149</v>
      </c>
      <c r="F27" s="53" t="s">
        <v>158</v>
      </c>
      <c r="G27" s="52">
        <v>8</v>
      </c>
      <c r="H27" s="56">
        <v>3</v>
      </c>
      <c r="I27" s="56"/>
      <c r="J27" s="53" t="s">
        <v>159</v>
      </c>
      <c r="K27" s="52">
        <v>4</v>
      </c>
      <c r="L27" s="78">
        <f t="shared" si="0"/>
        <v>15</v>
      </c>
      <c r="M27" s="124"/>
    </row>
    <row r="28" spans="1:13" ht="15.6" x14ac:dyDescent="0.3">
      <c r="A28" s="78">
        <v>23</v>
      </c>
      <c r="B28" s="43" t="s">
        <v>160</v>
      </c>
      <c r="C28" s="78" t="s">
        <v>105</v>
      </c>
      <c r="D28" s="78" t="s">
        <v>91</v>
      </c>
      <c r="E28" s="78" t="s">
        <v>149</v>
      </c>
      <c r="F28" s="53" t="s">
        <v>161</v>
      </c>
      <c r="G28" s="52">
        <v>8</v>
      </c>
      <c r="H28" s="56">
        <v>2</v>
      </c>
      <c r="I28" s="56"/>
      <c r="J28" s="53" t="s">
        <v>162</v>
      </c>
      <c r="K28" s="52">
        <v>4</v>
      </c>
      <c r="L28" s="78">
        <f t="shared" si="0"/>
        <v>14</v>
      </c>
      <c r="M28" s="124"/>
    </row>
    <row r="29" spans="1:13" ht="15.6" x14ac:dyDescent="0.3">
      <c r="A29" s="78">
        <v>24</v>
      </c>
      <c r="B29" s="43" t="s">
        <v>163</v>
      </c>
      <c r="C29" s="78" t="s">
        <v>105</v>
      </c>
      <c r="D29" s="78" t="s">
        <v>91</v>
      </c>
      <c r="E29" s="78" t="s">
        <v>149</v>
      </c>
      <c r="F29" s="53" t="s">
        <v>164</v>
      </c>
      <c r="G29" s="52">
        <v>8</v>
      </c>
      <c r="H29" s="56">
        <v>3</v>
      </c>
      <c r="I29" s="56"/>
      <c r="J29" s="53" t="s">
        <v>165</v>
      </c>
      <c r="K29" s="52">
        <v>6</v>
      </c>
      <c r="L29" s="78">
        <f t="shared" si="0"/>
        <v>17</v>
      </c>
      <c r="M29" s="124"/>
    </row>
    <row r="30" spans="1:13" ht="15.6" x14ac:dyDescent="0.3">
      <c r="A30" s="78">
        <v>25</v>
      </c>
      <c r="B30" s="43" t="s">
        <v>166</v>
      </c>
      <c r="C30" s="78" t="s">
        <v>105</v>
      </c>
      <c r="D30" s="78" t="s">
        <v>148</v>
      </c>
      <c r="E30" s="78" t="s">
        <v>149</v>
      </c>
      <c r="F30" s="53" t="s">
        <v>167</v>
      </c>
      <c r="G30" s="52">
        <v>14</v>
      </c>
      <c r="H30" s="56">
        <v>3</v>
      </c>
      <c r="I30" s="56"/>
      <c r="J30" s="12"/>
      <c r="K30" s="52"/>
      <c r="L30" s="78">
        <f t="shared" si="0"/>
        <v>17</v>
      </c>
      <c r="M30" s="124"/>
    </row>
    <row r="31" spans="1:13" ht="15.6" x14ac:dyDescent="0.3">
      <c r="A31" s="78">
        <v>26</v>
      </c>
      <c r="B31" s="43" t="s">
        <v>168</v>
      </c>
      <c r="C31" s="78" t="s">
        <v>105</v>
      </c>
      <c r="D31" s="78" t="s">
        <v>91</v>
      </c>
      <c r="E31" s="78" t="s">
        <v>149</v>
      </c>
      <c r="F31" s="53" t="s">
        <v>169</v>
      </c>
      <c r="G31" s="52">
        <v>10</v>
      </c>
      <c r="H31" s="56">
        <v>3</v>
      </c>
      <c r="I31" s="56"/>
      <c r="J31" s="53" t="s">
        <v>170</v>
      </c>
      <c r="K31" s="52">
        <v>4</v>
      </c>
      <c r="L31" s="78">
        <f t="shared" si="0"/>
        <v>17</v>
      </c>
      <c r="M31" s="124"/>
    </row>
    <row r="32" spans="1:13" ht="15.6" x14ac:dyDescent="0.3">
      <c r="A32" s="78">
        <v>27</v>
      </c>
      <c r="B32" s="43" t="s">
        <v>171</v>
      </c>
      <c r="C32" s="78" t="s">
        <v>105</v>
      </c>
      <c r="D32" s="78" t="s">
        <v>91</v>
      </c>
      <c r="E32" s="78" t="s">
        <v>149</v>
      </c>
      <c r="F32" s="53" t="s">
        <v>172</v>
      </c>
      <c r="G32" s="52">
        <v>10</v>
      </c>
      <c r="H32" s="52">
        <v>3</v>
      </c>
      <c r="I32" s="52"/>
      <c r="J32" s="53"/>
      <c r="K32" s="52"/>
      <c r="L32" s="78">
        <f t="shared" si="0"/>
        <v>13</v>
      </c>
      <c r="M32" s="124"/>
    </row>
    <row r="33" spans="1:13" ht="15.6" x14ac:dyDescent="0.3">
      <c r="A33" s="78">
        <v>28</v>
      </c>
      <c r="B33" s="49" t="s">
        <v>173</v>
      </c>
      <c r="C33" s="48" t="s">
        <v>105</v>
      </c>
      <c r="D33" s="48" t="s">
        <v>91</v>
      </c>
      <c r="E33" s="48" t="s">
        <v>174</v>
      </c>
      <c r="F33" s="55" t="s">
        <v>175</v>
      </c>
      <c r="G33" s="51">
        <v>8</v>
      </c>
      <c r="H33" s="51">
        <v>2</v>
      </c>
      <c r="I33" s="51"/>
      <c r="J33" s="55" t="s">
        <v>76</v>
      </c>
      <c r="K33" s="51">
        <v>3</v>
      </c>
      <c r="L33" s="78">
        <f t="shared" si="0"/>
        <v>13</v>
      </c>
      <c r="M33" s="124"/>
    </row>
    <row r="34" spans="1:13" ht="15.6" x14ac:dyDescent="0.3">
      <c r="A34" s="78">
        <v>29</v>
      </c>
      <c r="B34" s="43" t="s">
        <v>176</v>
      </c>
      <c r="C34" s="78" t="s">
        <v>105</v>
      </c>
      <c r="D34" s="78" t="s">
        <v>91</v>
      </c>
      <c r="E34" s="78" t="s">
        <v>174</v>
      </c>
      <c r="F34" s="53" t="s">
        <v>177</v>
      </c>
      <c r="G34" s="52">
        <v>10</v>
      </c>
      <c r="H34" s="52">
        <v>2</v>
      </c>
      <c r="I34" s="52"/>
      <c r="J34" s="53" t="s">
        <v>178</v>
      </c>
      <c r="K34" s="52">
        <v>5</v>
      </c>
      <c r="L34" s="78">
        <f t="shared" si="0"/>
        <v>17</v>
      </c>
      <c r="M34" s="124"/>
    </row>
    <row r="35" spans="1:13" ht="15.6" x14ac:dyDescent="0.3">
      <c r="A35" s="78">
        <v>30</v>
      </c>
      <c r="B35" s="43" t="s">
        <v>179</v>
      </c>
      <c r="C35" s="78" t="s">
        <v>105</v>
      </c>
      <c r="D35" s="78" t="s">
        <v>91</v>
      </c>
      <c r="E35" s="78" t="s">
        <v>174</v>
      </c>
      <c r="F35" s="53" t="s">
        <v>180</v>
      </c>
      <c r="G35" s="52">
        <v>10</v>
      </c>
      <c r="H35" s="52">
        <v>1</v>
      </c>
      <c r="I35" s="52"/>
      <c r="J35" s="53" t="s">
        <v>181</v>
      </c>
      <c r="K35" s="52">
        <v>4</v>
      </c>
      <c r="L35" s="78">
        <f t="shared" si="0"/>
        <v>15</v>
      </c>
      <c r="M35" s="124"/>
    </row>
    <row r="36" spans="1:13" ht="15.6" x14ac:dyDescent="0.3">
      <c r="A36" s="78">
        <v>31</v>
      </c>
      <c r="B36" s="43" t="s">
        <v>182</v>
      </c>
      <c r="C36" s="78" t="s">
        <v>105</v>
      </c>
      <c r="D36" s="78" t="s">
        <v>91</v>
      </c>
      <c r="E36" s="78" t="s">
        <v>174</v>
      </c>
      <c r="F36" s="53" t="s">
        <v>183</v>
      </c>
      <c r="G36" s="52">
        <v>8</v>
      </c>
      <c r="H36" s="52">
        <v>1</v>
      </c>
      <c r="I36" s="52"/>
      <c r="J36" s="53" t="s">
        <v>184</v>
      </c>
      <c r="K36" s="52">
        <v>4</v>
      </c>
      <c r="L36" s="78">
        <f t="shared" si="0"/>
        <v>13</v>
      </c>
      <c r="M36" s="124"/>
    </row>
    <row r="37" spans="1:13" ht="15.6" x14ac:dyDescent="0.3">
      <c r="A37" s="78">
        <v>32</v>
      </c>
      <c r="B37" s="43" t="s">
        <v>185</v>
      </c>
      <c r="C37" s="78" t="s">
        <v>105</v>
      </c>
      <c r="D37" s="78" t="s">
        <v>91</v>
      </c>
      <c r="E37" s="78" t="s">
        <v>174</v>
      </c>
      <c r="F37" s="53" t="s">
        <v>186</v>
      </c>
      <c r="G37" s="52">
        <v>8</v>
      </c>
      <c r="H37" s="52">
        <v>3</v>
      </c>
      <c r="I37" s="52"/>
      <c r="J37" s="53" t="s">
        <v>187</v>
      </c>
      <c r="K37" s="52">
        <v>4</v>
      </c>
      <c r="L37" s="78">
        <f t="shared" si="0"/>
        <v>15</v>
      </c>
      <c r="M37" s="124"/>
    </row>
    <row r="38" spans="1:13" ht="15.6" x14ac:dyDescent="0.3">
      <c r="A38" s="78">
        <v>33</v>
      </c>
      <c r="B38" s="43" t="s">
        <v>188</v>
      </c>
      <c r="C38" s="78" t="s">
        <v>105</v>
      </c>
      <c r="D38" s="78" t="s">
        <v>91</v>
      </c>
      <c r="E38" s="78" t="s">
        <v>174</v>
      </c>
      <c r="F38" s="53" t="s">
        <v>189</v>
      </c>
      <c r="G38" s="52">
        <v>10</v>
      </c>
      <c r="H38" s="52">
        <v>4</v>
      </c>
      <c r="I38" s="52"/>
      <c r="J38" s="53" t="s">
        <v>190</v>
      </c>
      <c r="K38" s="52">
        <v>4</v>
      </c>
      <c r="L38" s="78">
        <f t="shared" si="0"/>
        <v>18</v>
      </c>
      <c r="M38" s="124"/>
    </row>
    <row r="39" spans="1:13" ht="15.6" x14ac:dyDescent="0.3">
      <c r="A39" s="78">
        <v>34</v>
      </c>
      <c r="B39" s="43" t="s">
        <v>191</v>
      </c>
      <c r="C39" s="78" t="s">
        <v>105</v>
      </c>
      <c r="D39" s="78" t="s">
        <v>91</v>
      </c>
      <c r="E39" s="78" t="s">
        <v>174</v>
      </c>
      <c r="F39" s="53" t="s">
        <v>192</v>
      </c>
      <c r="G39" s="52">
        <v>8</v>
      </c>
      <c r="H39" s="52">
        <v>2</v>
      </c>
      <c r="I39" s="52"/>
      <c r="J39" s="53" t="s">
        <v>193</v>
      </c>
      <c r="K39" s="52">
        <v>4</v>
      </c>
      <c r="L39" s="78">
        <f t="shared" si="0"/>
        <v>14</v>
      </c>
      <c r="M39" s="124"/>
    </row>
    <row r="40" spans="1:13" ht="15.6" x14ac:dyDescent="0.3">
      <c r="A40" s="78">
        <v>35</v>
      </c>
      <c r="B40" s="43" t="s">
        <v>194</v>
      </c>
      <c r="C40" s="78" t="s">
        <v>105</v>
      </c>
      <c r="D40" s="78" t="s">
        <v>91</v>
      </c>
      <c r="E40" s="78" t="s">
        <v>174</v>
      </c>
      <c r="F40" s="53" t="s">
        <v>195</v>
      </c>
      <c r="G40" s="52">
        <v>8</v>
      </c>
      <c r="H40" s="52"/>
      <c r="I40" s="52"/>
      <c r="J40" s="53" t="s">
        <v>196</v>
      </c>
      <c r="K40" s="52">
        <v>4</v>
      </c>
      <c r="L40" s="78">
        <f t="shared" si="0"/>
        <v>12</v>
      </c>
      <c r="M40" s="124"/>
    </row>
    <row r="41" spans="1:13" ht="15.6" x14ac:dyDescent="0.3">
      <c r="A41" s="78">
        <v>36</v>
      </c>
      <c r="B41" s="43" t="s">
        <v>197</v>
      </c>
      <c r="C41" s="78" t="s">
        <v>105</v>
      </c>
      <c r="D41" s="78" t="s">
        <v>91</v>
      </c>
      <c r="E41" s="78" t="s">
        <v>174</v>
      </c>
      <c r="F41" s="53" t="s">
        <v>198</v>
      </c>
      <c r="G41" s="52">
        <v>8</v>
      </c>
      <c r="H41" s="52">
        <v>2</v>
      </c>
      <c r="I41" s="52"/>
      <c r="J41" s="53" t="s">
        <v>199</v>
      </c>
      <c r="K41" s="52">
        <v>4</v>
      </c>
      <c r="L41" s="78">
        <f t="shared" si="0"/>
        <v>14</v>
      </c>
      <c r="M41" s="124"/>
    </row>
    <row r="42" spans="1:13" ht="15.6" x14ac:dyDescent="0.3">
      <c r="A42" s="78">
        <v>37</v>
      </c>
      <c r="B42" s="43" t="s">
        <v>200</v>
      </c>
      <c r="C42" s="78" t="s">
        <v>201</v>
      </c>
      <c r="D42" s="78" t="s">
        <v>91</v>
      </c>
      <c r="E42" s="78" t="s">
        <v>174</v>
      </c>
      <c r="F42" s="53" t="s">
        <v>63</v>
      </c>
      <c r="G42" s="52">
        <v>2</v>
      </c>
      <c r="H42" s="52"/>
      <c r="I42" s="52"/>
      <c r="J42" s="53" t="s">
        <v>202</v>
      </c>
      <c r="K42" s="52"/>
      <c r="L42" s="78">
        <f t="shared" si="0"/>
        <v>2</v>
      </c>
      <c r="M42" s="124"/>
    </row>
    <row r="43" spans="1:13" ht="15.6" x14ac:dyDescent="0.3">
      <c r="A43" s="78">
        <v>38</v>
      </c>
      <c r="B43" s="43" t="s">
        <v>203</v>
      </c>
      <c r="C43" s="78" t="s">
        <v>105</v>
      </c>
      <c r="D43" s="78" t="s">
        <v>91</v>
      </c>
      <c r="E43" s="78" t="s">
        <v>204</v>
      </c>
      <c r="F43" s="13" t="s">
        <v>205</v>
      </c>
      <c r="G43" s="52">
        <v>20</v>
      </c>
      <c r="H43" s="52"/>
      <c r="I43" s="52"/>
      <c r="J43" s="13" t="s">
        <v>206</v>
      </c>
      <c r="K43" s="14">
        <v>1</v>
      </c>
      <c r="L43" s="78">
        <f t="shared" si="0"/>
        <v>21</v>
      </c>
      <c r="M43" s="124"/>
    </row>
    <row r="44" spans="1:13" ht="15.6" x14ac:dyDescent="0.3">
      <c r="A44" s="78">
        <v>39</v>
      </c>
      <c r="B44" s="43" t="s">
        <v>207</v>
      </c>
      <c r="C44" s="78" t="s">
        <v>105</v>
      </c>
      <c r="D44" s="78" t="s">
        <v>91</v>
      </c>
      <c r="E44" s="78" t="s">
        <v>204</v>
      </c>
      <c r="F44" s="13" t="s">
        <v>208</v>
      </c>
      <c r="G44" s="52">
        <v>14</v>
      </c>
      <c r="H44" s="52"/>
      <c r="I44" s="52"/>
      <c r="J44" s="13" t="s">
        <v>209</v>
      </c>
      <c r="K44" s="14">
        <v>8.5</v>
      </c>
      <c r="L44" s="78">
        <f t="shared" si="0"/>
        <v>22.5</v>
      </c>
      <c r="M44" s="124"/>
    </row>
    <row r="45" spans="1:13" ht="15.6" x14ac:dyDescent="0.3">
      <c r="A45" s="78">
        <v>40</v>
      </c>
      <c r="B45" s="43" t="s">
        <v>210</v>
      </c>
      <c r="C45" s="78" t="s">
        <v>105</v>
      </c>
      <c r="D45" s="78" t="s">
        <v>91</v>
      </c>
      <c r="E45" s="78" t="s">
        <v>204</v>
      </c>
      <c r="F45" s="13" t="s">
        <v>211</v>
      </c>
      <c r="G45" s="52">
        <v>24</v>
      </c>
      <c r="H45" s="52"/>
      <c r="I45" s="52"/>
      <c r="J45" s="13"/>
      <c r="K45" s="52"/>
      <c r="L45" s="78">
        <f t="shared" si="0"/>
        <v>24</v>
      </c>
      <c r="M45" s="124"/>
    </row>
    <row r="46" spans="1:13" ht="15.6" x14ac:dyDescent="0.3">
      <c r="A46" s="78">
        <v>41</v>
      </c>
      <c r="B46" s="4" t="s">
        <v>212</v>
      </c>
      <c r="C46" s="78" t="s">
        <v>105</v>
      </c>
      <c r="D46" s="78" t="s">
        <v>91</v>
      </c>
      <c r="E46" s="78" t="s">
        <v>204</v>
      </c>
      <c r="F46" s="15" t="s">
        <v>213</v>
      </c>
      <c r="G46" s="16">
        <v>22</v>
      </c>
      <c r="H46" s="16"/>
      <c r="I46" s="16"/>
      <c r="J46" s="17"/>
      <c r="K46" s="18"/>
      <c r="L46" s="78">
        <f t="shared" si="0"/>
        <v>22</v>
      </c>
      <c r="M46" s="124"/>
    </row>
    <row r="47" spans="1:13" ht="15.6" x14ac:dyDescent="0.3">
      <c r="A47" s="78">
        <v>42</v>
      </c>
      <c r="B47" s="49" t="s">
        <v>214</v>
      </c>
      <c r="C47" s="48" t="s">
        <v>105</v>
      </c>
      <c r="D47" s="48" t="s">
        <v>91</v>
      </c>
      <c r="E47" s="48" t="s">
        <v>88</v>
      </c>
      <c r="F47" s="55" t="s">
        <v>215</v>
      </c>
      <c r="G47" s="51">
        <v>12</v>
      </c>
      <c r="H47" s="51"/>
      <c r="I47" s="51"/>
      <c r="J47" s="55" t="s">
        <v>76</v>
      </c>
      <c r="K47" s="51">
        <v>3</v>
      </c>
      <c r="L47" s="78">
        <f t="shared" si="0"/>
        <v>15</v>
      </c>
      <c r="M47" s="124"/>
    </row>
    <row r="48" spans="1:13" ht="15.6" x14ac:dyDescent="0.3">
      <c r="A48" s="78">
        <v>43</v>
      </c>
      <c r="B48" s="43" t="s">
        <v>216</v>
      </c>
      <c r="C48" s="78" t="s">
        <v>105</v>
      </c>
      <c r="D48" s="78" t="s">
        <v>91</v>
      </c>
      <c r="E48" s="78" t="s">
        <v>217</v>
      </c>
      <c r="F48" s="53" t="s">
        <v>218</v>
      </c>
      <c r="G48" s="52">
        <v>13</v>
      </c>
      <c r="H48" s="52"/>
      <c r="I48" s="52"/>
      <c r="J48" s="53" t="s">
        <v>219</v>
      </c>
      <c r="K48" s="52">
        <v>4</v>
      </c>
      <c r="L48" s="78">
        <f t="shared" si="0"/>
        <v>17</v>
      </c>
      <c r="M48" s="124"/>
    </row>
    <row r="49" spans="1:13" ht="26.4" x14ac:dyDescent="0.3">
      <c r="A49" s="78">
        <v>44</v>
      </c>
      <c r="B49" s="43" t="s">
        <v>220</v>
      </c>
      <c r="C49" s="78" t="s">
        <v>105</v>
      </c>
      <c r="D49" s="78" t="s">
        <v>91</v>
      </c>
      <c r="E49" s="78" t="s">
        <v>217</v>
      </c>
      <c r="F49" s="58" t="s">
        <v>221</v>
      </c>
      <c r="G49" s="52">
        <v>12</v>
      </c>
      <c r="H49" s="52"/>
      <c r="I49" s="52"/>
      <c r="J49" s="53" t="s">
        <v>222</v>
      </c>
      <c r="K49" s="52">
        <v>5</v>
      </c>
      <c r="L49" s="78">
        <f t="shared" si="0"/>
        <v>17</v>
      </c>
      <c r="M49" s="124"/>
    </row>
    <row r="50" spans="1:13" ht="15.6" x14ac:dyDescent="0.3">
      <c r="A50" s="78">
        <v>45</v>
      </c>
      <c r="B50" s="43" t="s">
        <v>223</v>
      </c>
      <c r="C50" s="78" t="s">
        <v>105</v>
      </c>
      <c r="D50" s="78" t="s">
        <v>91</v>
      </c>
      <c r="E50" s="78" t="s">
        <v>217</v>
      </c>
      <c r="F50" s="53" t="s">
        <v>224</v>
      </c>
      <c r="G50" s="52">
        <v>17</v>
      </c>
      <c r="H50" s="52"/>
      <c r="I50" s="52"/>
      <c r="J50" s="53"/>
      <c r="K50" s="52"/>
      <c r="L50" s="78">
        <f t="shared" si="0"/>
        <v>17</v>
      </c>
      <c r="M50" s="124"/>
    </row>
    <row r="51" spans="1:13" ht="15.6" x14ac:dyDescent="0.3">
      <c r="A51" s="78">
        <v>46</v>
      </c>
      <c r="B51" s="43" t="s">
        <v>225</v>
      </c>
      <c r="C51" s="78" t="s">
        <v>105</v>
      </c>
      <c r="D51" s="78" t="s">
        <v>91</v>
      </c>
      <c r="E51" s="78" t="s">
        <v>217</v>
      </c>
      <c r="F51" s="53" t="s">
        <v>226</v>
      </c>
      <c r="G51" s="52">
        <v>17</v>
      </c>
      <c r="H51" s="52"/>
      <c r="I51" s="52"/>
      <c r="J51" s="53"/>
      <c r="K51" s="52"/>
      <c r="L51" s="78">
        <f t="shared" si="0"/>
        <v>17</v>
      </c>
      <c r="M51" s="124"/>
    </row>
    <row r="52" spans="1:13" ht="15.6" x14ac:dyDescent="0.3">
      <c r="A52" s="78">
        <v>47</v>
      </c>
      <c r="B52" s="43" t="s">
        <v>227</v>
      </c>
      <c r="C52" s="78" t="s">
        <v>105</v>
      </c>
      <c r="D52" s="78" t="s">
        <v>91</v>
      </c>
      <c r="E52" s="78" t="s">
        <v>88</v>
      </c>
      <c r="F52" s="53" t="s">
        <v>228</v>
      </c>
      <c r="G52" s="52">
        <v>14</v>
      </c>
      <c r="H52" s="52"/>
      <c r="I52" s="52"/>
      <c r="J52" s="53" t="s">
        <v>229</v>
      </c>
      <c r="K52" s="52">
        <v>2</v>
      </c>
      <c r="L52" s="78">
        <f t="shared" si="0"/>
        <v>16</v>
      </c>
      <c r="M52" s="124"/>
    </row>
    <row r="53" spans="1:13" ht="15.6" x14ac:dyDescent="0.3">
      <c r="A53" s="78">
        <v>48</v>
      </c>
      <c r="B53" s="43" t="s">
        <v>230</v>
      </c>
      <c r="C53" s="78" t="s">
        <v>105</v>
      </c>
      <c r="D53" s="78" t="s">
        <v>91</v>
      </c>
      <c r="E53" s="78" t="s">
        <v>88</v>
      </c>
      <c r="F53" s="53" t="s">
        <v>231</v>
      </c>
      <c r="G53" s="52">
        <v>16</v>
      </c>
      <c r="H53" s="52"/>
      <c r="I53" s="52"/>
      <c r="J53" s="53"/>
      <c r="K53" s="52"/>
      <c r="L53" s="78">
        <f t="shared" si="0"/>
        <v>16</v>
      </c>
      <c r="M53" s="124"/>
    </row>
    <row r="54" spans="1:13" ht="15.6" x14ac:dyDescent="0.3">
      <c r="A54" s="78">
        <v>49</v>
      </c>
      <c r="B54" s="43" t="s">
        <v>232</v>
      </c>
      <c r="C54" s="78" t="s">
        <v>105</v>
      </c>
      <c r="D54" s="78" t="s">
        <v>91</v>
      </c>
      <c r="E54" s="78" t="s">
        <v>233</v>
      </c>
      <c r="F54" s="53" t="s">
        <v>234</v>
      </c>
      <c r="G54" s="52">
        <v>8</v>
      </c>
      <c r="H54" s="52"/>
      <c r="I54" s="52">
        <v>8</v>
      </c>
      <c r="J54" s="53" t="s">
        <v>235</v>
      </c>
      <c r="K54" s="52">
        <v>6</v>
      </c>
      <c r="L54" s="78">
        <f t="shared" si="0"/>
        <v>22</v>
      </c>
      <c r="M54" s="124"/>
    </row>
    <row r="55" spans="1:13" ht="26.4" x14ac:dyDescent="0.3">
      <c r="A55" s="78">
        <v>50</v>
      </c>
      <c r="B55" s="43" t="s">
        <v>236</v>
      </c>
      <c r="C55" s="78" t="s">
        <v>105</v>
      </c>
      <c r="D55" s="78" t="s">
        <v>91</v>
      </c>
      <c r="E55" s="78" t="s">
        <v>233</v>
      </c>
      <c r="F55" s="53" t="s">
        <v>237</v>
      </c>
      <c r="G55" s="52">
        <v>8</v>
      </c>
      <c r="H55" s="52"/>
      <c r="I55" s="52">
        <v>4</v>
      </c>
      <c r="J55" s="58" t="s">
        <v>238</v>
      </c>
      <c r="K55" s="52">
        <v>7</v>
      </c>
      <c r="L55" s="78">
        <f t="shared" si="0"/>
        <v>19</v>
      </c>
      <c r="M55" s="124"/>
    </row>
    <row r="56" spans="1:13" ht="15.6" x14ac:dyDescent="0.3">
      <c r="A56" s="78">
        <v>51</v>
      </c>
      <c r="B56" s="43" t="s">
        <v>239</v>
      </c>
      <c r="C56" s="78" t="s">
        <v>105</v>
      </c>
      <c r="D56" s="78" t="s">
        <v>91</v>
      </c>
      <c r="E56" s="78" t="s">
        <v>233</v>
      </c>
      <c r="F56" s="53" t="s">
        <v>240</v>
      </c>
      <c r="G56" s="52">
        <v>12</v>
      </c>
      <c r="H56" s="56"/>
      <c r="I56" s="56"/>
      <c r="J56" s="53" t="s">
        <v>241</v>
      </c>
      <c r="K56" s="56">
        <v>4</v>
      </c>
      <c r="L56" s="78">
        <f t="shared" si="0"/>
        <v>16</v>
      </c>
      <c r="M56" s="124"/>
    </row>
    <row r="57" spans="1:13" ht="26.4" x14ac:dyDescent="0.3">
      <c r="A57" s="78">
        <v>52</v>
      </c>
      <c r="B57" s="43" t="s">
        <v>242</v>
      </c>
      <c r="C57" s="78" t="s">
        <v>105</v>
      </c>
      <c r="D57" s="78" t="s">
        <v>91</v>
      </c>
      <c r="E57" s="78" t="s">
        <v>233</v>
      </c>
      <c r="F57" s="58" t="s">
        <v>243</v>
      </c>
      <c r="G57" s="52">
        <v>11</v>
      </c>
      <c r="H57" s="52"/>
      <c r="I57" s="52">
        <v>1</v>
      </c>
      <c r="J57" s="53" t="s">
        <v>244</v>
      </c>
      <c r="K57" s="52">
        <v>5</v>
      </c>
      <c r="L57" s="78">
        <f t="shared" si="0"/>
        <v>17</v>
      </c>
      <c r="M57" s="124"/>
    </row>
    <row r="58" spans="1:13" ht="15.6" x14ac:dyDescent="0.3">
      <c r="A58" s="78">
        <v>53</v>
      </c>
      <c r="B58" s="43" t="s">
        <v>245</v>
      </c>
      <c r="C58" s="78" t="s">
        <v>105</v>
      </c>
      <c r="D58" s="78" t="s">
        <v>91</v>
      </c>
      <c r="E58" s="78" t="s">
        <v>233</v>
      </c>
      <c r="F58" s="53" t="s">
        <v>246</v>
      </c>
      <c r="G58" s="52">
        <v>10</v>
      </c>
      <c r="H58" s="52"/>
      <c r="I58" s="52"/>
      <c r="J58" s="53" t="s">
        <v>247</v>
      </c>
      <c r="K58" s="52">
        <v>4</v>
      </c>
      <c r="L58" s="78">
        <f t="shared" si="0"/>
        <v>14</v>
      </c>
      <c r="M58" s="124"/>
    </row>
    <row r="59" spans="1:13" ht="15.6" x14ac:dyDescent="0.3">
      <c r="A59" s="78">
        <v>54</v>
      </c>
      <c r="B59" s="43" t="s">
        <v>248</v>
      </c>
      <c r="C59" s="78" t="s">
        <v>105</v>
      </c>
      <c r="D59" s="78" t="s">
        <v>91</v>
      </c>
      <c r="E59" s="78" t="s">
        <v>233</v>
      </c>
      <c r="F59" s="53" t="s">
        <v>249</v>
      </c>
      <c r="G59" s="52">
        <v>14</v>
      </c>
      <c r="H59" s="52"/>
      <c r="I59" s="52"/>
      <c r="J59" s="53"/>
      <c r="K59" s="52"/>
      <c r="L59" s="78">
        <f t="shared" si="0"/>
        <v>14</v>
      </c>
      <c r="M59" s="124"/>
    </row>
    <row r="60" spans="1:13" ht="15.6" x14ac:dyDescent="0.3">
      <c r="A60" s="78">
        <v>55</v>
      </c>
      <c r="B60" s="43" t="s">
        <v>250</v>
      </c>
      <c r="C60" s="78" t="s">
        <v>105</v>
      </c>
      <c r="D60" s="78" t="s">
        <v>91</v>
      </c>
      <c r="E60" s="78" t="s">
        <v>233</v>
      </c>
      <c r="F60" s="53" t="s">
        <v>251</v>
      </c>
      <c r="G60" s="52">
        <v>6</v>
      </c>
      <c r="H60" s="52"/>
      <c r="I60" s="52"/>
      <c r="J60" s="53" t="s">
        <v>252</v>
      </c>
      <c r="K60" s="52">
        <v>7</v>
      </c>
      <c r="L60" s="78">
        <f t="shared" si="0"/>
        <v>13</v>
      </c>
      <c r="M60" s="124"/>
    </row>
    <row r="61" spans="1:13" ht="15.6" x14ac:dyDescent="0.3">
      <c r="A61" s="78">
        <v>56</v>
      </c>
      <c r="B61" s="49" t="s">
        <v>253</v>
      </c>
      <c r="C61" s="48" t="s">
        <v>105</v>
      </c>
      <c r="D61" s="48" t="s">
        <v>91</v>
      </c>
      <c r="E61" s="48" t="s">
        <v>101</v>
      </c>
      <c r="F61" s="55" t="s">
        <v>254</v>
      </c>
      <c r="G61" s="51">
        <v>9</v>
      </c>
      <c r="H61" s="51">
        <v>3</v>
      </c>
      <c r="I61" s="51"/>
      <c r="J61" s="55" t="s">
        <v>255</v>
      </c>
      <c r="K61" s="51">
        <v>3</v>
      </c>
      <c r="L61" s="78">
        <f t="shared" si="0"/>
        <v>15</v>
      </c>
      <c r="M61" s="124"/>
    </row>
    <row r="62" spans="1:13" ht="15.6" x14ac:dyDescent="0.3">
      <c r="A62" s="78">
        <v>57</v>
      </c>
      <c r="B62" s="43" t="s">
        <v>256</v>
      </c>
      <c r="C62" s="78" t="s">
        <v>105</v>
      </c>
      <c r="D62" s="78" t="s">
        <v>91</v>
      </c>
      <c r="E62" s="78" t="s">
        <v>101</v>
      </c>
      <c r="F62" s="53" t="s">
        <v>257</v>
      </c>
      <c r="G62" s="52">
        <v>9</v>
      </c>
      <c r="H62" s="52">
        <v>3</v>
      </c>
      <c r="I62" s="52"/>
      <c r="J62" s="53" t="s">
        <v>258</v>
      </c>
      <c r="K62" s="52">
        <v>5</v>
      </c>
      <c r="L62" s="78">
        <f t="shared" si="0"/>
        <v>17</v>
      </c>
      <c r="M62" s="124"/>
    </row>
    <row r="63" spans="1:13" ht="15.6" x14ac:dyDescent="0.3">
      <c r="A63" s="78">
        <v>58</v>
      </c>
      <c r="B63" s="43" t="s">
        <v>259</v>
      </c>
      <c r="C63" s="78" t="s">
        <v>105</v>
      </c>
      <c r="D63" s="78" t="s">
        <v>91</v>
      </c>
      <c r="E63" s="78" t="s">
        <v>101</v>
      </c>
      <c r="F63" s="53" t="s">
        <v>260</v>
      </c>
      <c r="G63" s="52">
        <v>15</v>
      </c>
      <c r="H63" s="52">
        <v>3</v>
      </c>
      <c r="I63" s="52"/>
      <c r="J63" s="53"/>
      <c r="K63" s="52"/>
      <c r="L63" s="78">
        <f t="shared" si="0"/>
        <v>18</v>
      </c>
      <c r="M63" s="124"/>
    </row>
    <row r="64" spans="1:13" ht="15.6" x14ac:dyDescent="0.3">
      <c r="A64" s="78">
        <v>59</v>
      </c>
      <c r="B64" s="43" t="s">
        <v>261</v>
      </c>
      <c r="C64" s="78" t="s">
        <v>105</v>
      </c>
      <c r="D64" s="78" t="s">
        <v>91</v>
      </c>
      <c r="E64" s="78" t="s">
        <v>101</v>
      </c>
      <c r="F64" s="53" t="s">
        <v>262</v>
      </c>
      <c r="G64" s="52">
        <v>15</v>
      </c>
      <c r="H64" s="52">
        <v>3</v>
      </c>
      <c r="I64" s="52"/>
      <c r="J64" s="53"/>
      <c r="K64" s="52"/>
      <c r="L64" s="78">
        <f t="shared" si="0"/>
        <v>18</v>
      </c>
      <c r="M64" s="124"/>
    </row>
    <row r="65" spans="1:13" ht="15.6" x14ac:dyDescent="0.3">
      <c r="A65" s="78">
        <v>60</v>
      </c>
      <c r="B65" s="43" t="s">
        <v>263</v>
      </c>
      <c r="C65" s="78" t="s">
        <v>105</v>
      </c>
      <c r="D65" s="78" t="s">
        <v>91</v>
      </c>
      <c r="E65" s="78" t="s">
        <v>101</v>
      </c>
      <c r="F65" s="53" t="s">
        <v>264</v>
      </c>
      <c r="G65" s="52">
        <v>9</v>
      </c>
      <c r="H65" s="52">
        <v>3</v>
      </c>
      <c r="I65" s="52"/>
      <c r="J65" s="53" t="s">
        <v>265</v>
      </c>
      <c r="K65" s="52">
        <v>4</v>
      </c>
      <c r="L65" s="78">
        <f t="shared" si="0"/>
        <v>16</v>
      </c>
      <c r="M65" s="124"/>
    </row>
    <row r="66" spans="1:13" ht="15.6" x14ac:dyDescent="0.3">
      <c r="A66" s="78">
        <v>61</v>
      </c>
      <c r="B66" s="43" t="s">
        <v>266</v>
      </c>
      <c r="C66" s="78" t="s">
        <v>105</v>
      </c>
      <c r="D66" s="78" t="s">
        <v>91</v>
      </c>
      <c r="E66" s="78" t="s">
        <v>101</v>
      </c>
      <c r="F66" s="53" t="s">
        <v>267</v>
      </c>
      <c r="G66" s="52">
        <v>12</v>
      </c>
      <c r="H66" s="52">
        <v>3</v>
      </c>
      <c r="I66" s="52"/>
      <c r="J66" s="53"/>
      <c r="K66" s="52"/>
      <c r="L66" s="78">
        <f t="shared" si="0"/>
        <v>15</v>
      </c>
      <c r="M66" s="124"/>
    </row>
    <row r="67" spans="1:13" ht="15.6" x14ac:dyDescent="0.3">
      <c r="A67" s="78">
        <v>62</v>
      </c>
      <c r="B67" s="43" t="s">
        <v>268</v>
      </c>
      <c r="C67" s="78" t="s">
        <v>105</v>
      </c>
      <c r="D67" s="78" t="s">
        <v>91</v>
      </c>
      <c r="E67" s="78" t="s">
        <v>101</v>
      </c>
      <c r="F67" s="12" t="s">
        <v>269</v>
      </c>
      <c r="G67" s="52">
        <v>15</v>
      </c>
      <c r="H67" s="52">
        <v>2</v>
      </c>
      <c r="I67" s="52"/>
      <c r="J67" s="53"/>
      <c r="K67" s="52"/>
      <c r="L67" s="78">
        <f t="shared" si="0"/>
        <v>17</v>
      </c>
      <c r="M67" s="124"/>
    </row>
    <row r="68" spans="1:13" ht="15.6" x14ac:dyDescent="0.3">
      <c r="A68" s="78">
        <v>63</v>
      </c>
      <c r="B68" s="43" t="s">
        <v>270</v>
      </c>
      <c r="C68" s="78" t="s">
        <v>105</v>
      </c>
      <c r="D68" s="78" t="s">
        <v>91</v>
      </c>
      <c r="E68" s="78" t="s">
        <v>101</v>
      </c>
      <c r="F68" s="53" t="s">
        <v>419</v>
      </c>
      <c r="G68" s="52">
        <v>12</v>
      </c>
      <c r="H68" s="52">
        <v>1</v>
      </c>
      <c r="I68" s="52"/>
      <c r="J68" s="53" t="s">
        <v>271</v>
      </c>
      <c r="K68" s="52">
        <v>4</v>
      </c>
      <c r="L68" s="78">
        <f t="shared" si="0"/>
        <v>17</v>
      </c>
      <c r="M68" s="124"/>
    </row>
    <row r="69" spans="1:13" ht="15.6" x14ac:dyDescent="0.3">
      <c r="A69" s="78">
        <v>64</v>
      </c>
      <c r="B69" s="43" t="s">
        <v>272</v>
      </c>
      <c r="C69" s="78" t="s">
        <v>105</v>
      </c>
      <c r="D69" s="78" t="s">
        <v>91</v>
      </c>
      <c r="E69" s="78" t="s">
        <v>101</v>
      </c>
      <c r="F69" s="53" t="s">
        <v>273</v>
      </c>
      <c r="G69" s="52">
        <v>12</v>
      </c>
      <c r="H69" s="52">
        <v>4</v>
      </c>
      <c r="I69" s="52"/>
      <c r="J69" s="53" t="s">
        <v>274</v>
      </c>
      <c r="K69" s="52">
        <v>4</v>
      </c>
      <c r="L69" s="78">
        <f t="shared" si="0"/>
        <v>20</v>
      </c>
      <c r="M69" s="124"/>
    </row>
    <row r="70" spans="1:13" ht="15.6" x14ac:dyDescent="0.3">
      <c r="A70" s="78">
        <v>65</v>
      </c>
      <c r="B70" s="43" t="s">
        <v>275</v>
      </c>
      <c r="C70" s="78" t="s">
        <v>105</v>
      </c>
      <c r="D70" s="78" t="s">
        <v>91</v>
      </c>
      <c r="E70" s="78" t="s">
        <v>101</v>
      </c>
      <c r="F70" s="53" t="s">
        <v>276</v>
      </c>
      <c r="G70" s="52">
        <v>12</v>
      </c>
      <c r="H70" s="52">
        <v>2</v>
      </c>
      <c r="I70" s="52"/>
      <c r="J70" s="53"/>
      <c r="K70" s="52"/>
      <c r="L70" s="78">
        <f t="shared" si="0"/>
        <v>14</v>
      </c>
      <c r="M70" s="124"/>
    </row>
    <row r="71" spans="1:13" ht="15.6" x14ac:dyDescent="0.3">
      <c r="A71" s="48">
        <v>66</v>
      </c>
      <c r="B71" s="49" t="s">
        <v>277</v>
      </c>
      <c r="C71" s="48" t="s">
        <v>105</v>
      </c>
      <c r="D71" s="48" t="s">
        <v>91</v>
      </c>
      <c r="E71" s="48" t="s">
        <v>278</v>
      </c>
      <c r="F71" s="55" t="s">
        <v>279</v>
      </c>
      <c r="G71" s="51">
        <v>7</v>
      </c>
      <c r="H71" s="51"/>
      <c r="I71" s="51"/>
      <c r="J71" s="55" t="s">
        <v>280</v>
      </c>
      <c r="K71" s="51">
        <v>7</v>
      </c>
      <c r="L71" s="78">
        <f t="shared" ref="L71:L94" si="1">G71+H71+I71+K71</f>
        <v>14</v>
      </c>
      <c r="M71" s="124"/>
    </row>
    <row r="72" spans="1:13" ht="15.6" x14ac:dyDescent="0.3">
      <c r="A72" s="78">
        <v>67</v>
      </c>
      <c r="B72" s="43" t="s">
        <v>281</v>
      </c>
      <c r="C72" s="78" t="s">
        <v>105</v>
      </c>
      <c r="D72" s="78" t="s">
        <v>148</v>
      </c>
      <c r="E72" s="78" t="s">
        <v>278</v>
      </c>
      <c r="F72" s="53" t="s">
        <v>282</v>
      </c>
      <c r="G72" s="57">
        <v>1</v>
      </c>
      <c r="H72" s="57"/>
      <c r="I72" s="57"/>
      <c r="J72" s="20" t="s">
        <v>283</v>
      </c>
      <c r="K72" s="57">
        <v>15</v>
      </c>
      <c r="L72" s="78">
        <f t="shared" si="1"/>
        <v>16</v>
      </c>
      <c r="M72" s="124"/>
    </row>
    <row r="73" spans="1:13" ht="15.6" x14ac:dyDescent="0.3">
      <c r="A73" s="78">
        <v>68</v>
      </c>
      <c r="B73" s="43" t="s">
        <v>284</v>
      </c>
      <c r="C73" s="78" t="s">
        <v>105</v>
      </c>
      <c r="D73" s="78" t="s">
        <v>91</v>
      </c>
      <c r="E73" s="78" t="s">
        <v>278</v>
      </c>
      <c r="F73" s="53" t="s">
        <v>285</v>
      </c>
      <c r="G73" s="57">
        <v>14</v>
      </c>
      <c r="H73" s="57"/>
      <c r="I73" s="57"/>
      <c r="J73" s="20" t="s">
        <v>286</v>
      </c>
      <c r="K73" s="57">
        <v>3</v>
      </c>
      <c r="L73" s="78">
        <f t="shared" si="1"/>
        <v>17</v>
      </c>
      <c r="M73" s="124"/>
    </row>
    <row r="74" spans="1:13" ht="15.6" x14ac:dyDescent="0.3">
      <c r="A74" s="78">
        <v>69</v>
      </c>
      <c r="B74" s="43" t="s">
        <v>287</v>
      </c>
      <c r="C74" s="78" t="s">
        <v>105</v>
      </c>
      <c r="D74" s="78" t="s">
        <v>91</v>
      </c>
      <c r="E74" s="78" t="s">
        <v>278</v>
      </c>
      <c r="F74" s="53" t="s">
        <v>288</v>
      </c>
      <c r="G74" s="57">
        <v>18</v>
      </c>
      <c r="H74" s="57"/>
      <c r="I74" s="57"/>
      <c r="J74" s="20"/>
      <c r="K74" s="57"/>
      <c r="L74" s="78">
        <f t="shared" si="1"/>
        <v>18</v>
      </c>
      <c r="M74" s="124"/>
    </row>
    <row r="75" spans="1:13" ht="15.6" x14ac:dyDescent="0.3">
      <c r="A75" s="78">
        <v>70</v>
      </c>
      <c r="B75" s="43" t="s">
        <v>289</v>
      </c>
      <c r="C75" s="78" t="s">
        <v>290</v>
      </c>
      <c r="D75" s="78" t="s">
        <v>91</v>
      </c>
      <c r="E75" s="78" t="s">
        <v>278</v>
      </c>
      <c r="F75" s="53" t="s">
        <v>291</v>
      </c>
      <c r="G75" s="57">
        <v>14</v>
      </c>
      <c r="H75" s="57"/>
      <c r="I75" s="57"/>
      <c r="J75" s="20" t="s">
        <v>292</v>
      </c>
      <c r="K75" s="57">
        <v>3</v>
      </c>
      <c r="L75" s="78">
        <f t="shared" si="1"/>
        <v>17</v>
      </c>
      <c r="M75" s="124"/>
    </row>
    <row r="76" spans="1:13" ht="15.6" x14ac:dyDescent="0.3">
      <c r="A76" s="78">
        <v>71</v>
      </c>
      <c r="B76" s="43" t="s">
        <v>293</v>
      </c>
      <c r="C76" s="78" t="s">
        <v>105</v>
      </c>
      <c r="D76" s="78" t="s">
        <v>91</v>
      </c>
      <c r="E76" s="78" t="s">
        <v>294</v>
      </c>
      <c r="F76" s="53" t="s">
        <v>295</v>
      </c>
      <c r="G76" s="57">
        <v>20</v>
      </c>
      <c r="H76" s="57"/>
      <c r="I76" s="57">
        <v>7</v>
      </c>
      <c r="J76" s="20" t="s">
        <v>296</v>
      </c>
      <c r="K76" s="57">
        <v>1</v>
      </c>
      <c r="L76" s="78">
        <f t="shared" si="1"/>
        <v>28</v>
      </c>
      <c r="M76" s="124"/>
    </row>
    <row r="77" spans="1:13" ht="15.6" x14ac:dyDescent="0.3">
      <c r="A77" s="78">
        <v>72</v>
      </c>
      <c r="B77" s="43" t="s">
        <v>297</v>
      </c>
      <c r="C77" s="78" t="s">
        <v>105</v>
      </c>
      <c r="D77" s="78" t="s">
        <v>91</v>
      </c>
      <c r="E77" s="78" t="s">
        <v>294</v>
      </c>
      <c r="F77" s="53" t="s">
        <v>298</v>
      </c>
      <c r="G77" s="57">
        <v>20</v>
      </c>
      <c r="H77" s="57"/>
      <c r="I77" s="57">
        <v>6</v>
      </c>
      <c r="J77" s="20"/>
      <c r="K77" s="57"/>
      <c r="L77" s="78">
        <f t="shared" si="1"/>
        <v>26</v>
      </c>
      <c r="M77" s="124"/>
    </row>
    <row r="78" spans="1:13" ht="15.6" x14ac:dyDescent="0.3">
      <c r="A78" s="48">
        <v>73</v>
      </c>
      <c r="B78" s="130" t="s">
        <v>299</v>
      </c>
      <c r="C78" s="38" t="s">
        <v>105</v>
      </c>
      <c r="D78" s="38" t="s">
        <v>91</v>
      </c>
      <c r="E78" s="38" t="s">
        <v>300</v>
      </c>
      <c r="F78" s="55" t="s">
        <v>301</v>
      </c>
      <c r="G78" s="51">
        <v>12</v>
      </c>
      <c r="H78" s="51"/>
      <c r="I78" s="51"/>
      <c r="J78" s="131" t="s">
        <v>76</v>
      </c>
      <c r="K78" s="51">
        <v>3</v>
      </c>
      <c r="L78" s="78">
        <f t="shared" si="1"/>
        <v>15</v>
      </c>
      <c r="M78" s="124"/>
    </row>
    <row r="79" spans="1:13" ht="15.6" x14ac:dyDescent="0.3">
      <c r="A79" s="78">
        <v>74</v>
      </c>
      <c r="B79" s="40" t="s">
        <v>302</v>
      </c>
      <c r="C79" s="77" t="s">
        <v>105</v>
      </c>
      <c r="D79" s="77" t="s">
        <v>91</v>
      </c>
      <c r="E79" s="77" t="s">
        <v>300</v>
      </c>
      <c r="F79" s="53" t="s">
        <v>303</v>
      </c>
      <c r="G79" s="52">
        <v>15</v>
      </c>
      <c r="H79" s="52"/>
      <c r="I79" s="52"/>
      <c r="J79" s="19"/>
      <c r="K79" s="52"/>
      <c r="L79" s="78">
        <f t="shared" si="1"/>
        <v>15</v>
      </c>
      <c r="M79" s="124"/>
    </row>
    <row r="80" spans="1:13" ht="15.6" x14ac:dyDescent="0.3">
      <c r="A80" s="48">
        <v>75</v>
      </c>
      <c r="B80" s="130" t="s">
        <v>304</v>
      </c>
      <c r="C80" s="38" t="s">
        <v>105</v>
      </c>
      <c r="D80" s="38" t="s">
        <v>91</v>
      </c>
      <c r="E80" s="38" t="s">
        <v>300</v>
      </c>
      <c r="F80" s="55" t="s">
        <v>305</v>
      </c>
      <c r="G80" s="51">
        <v>10</v>
      </c>
      <c r="H80" s="51"/>
      <c r="I80" s="51"/>
      <c r="J80" s="131" t="s">
        <v>306</v>
      </c>
      <c r="K80" s="51">
        <v>3</v>
      </c>
      <c r="L80" s="78">
        <f t="shared" si="1"/>
        <v>13</v>
      </c>
      <c r="M80" s="124"/>
    </row>
    <row r="81" spans="1:13" ht="15.6" x14ac:dyDescent="0.3">
      <c r="A81" s="78">
        <v>76</v>
      </c>
      <c r="B81" s="40" t="s">
        <v>307</v>
      </c>
      <c r="C81" s="77" t="s">
        <v>105</v>
      </c>
      <c r="D81" s="77" t="s">
        <v>91</v>
      </c>
      <c r="E81" s="77" t="s">
        <v>300</v>
      </c>
      <c r="F81" s="53" t="s">
        <v>308</v>
      </c>
      <c r="G81" s="52">
        <v>16</v>
      </c>
      <c r="H81" s="52"/>
      <c r="I81" s="52"/>
      <c r="J81" s="19"/>
      <c r="K81" s="52"/>
      <c r="L81" s="78">
        <f t="shared" si="1"/>
        <v>16</v>
      </c>
      <c r="M81" s="124"/>
    </row>
    <row r="82" spans="1:13" ht="15.6" x14ac:dyDescent="0.3">
      <c r="A82" s="78">
        <v>77</v>
      </c>
      <c r="B82" s="40" t="s">
        <v>309</v>
      </c>
      <c r="C82" s="77" t="s">
        <v>105</v>
      </c>
      <c r="D82" s="77" t="s">
        <v>91</v>
      </c>
      <c r="E82" s="77" t="s">
        <v>310</v>
      </c>
      <c r="F82" s="53" t="s">
        <v>311</v>
      </c>
      <c r="G82" s="52">
        <v>17</v>
      </c>
      <c r="H82" s="52"/>
      <c r="I82" s="52"/>
      <c r="J82" s="19"/>
      <c r="K82" s="52"/>
      <c r="L82" s="78">
        <f t="shared" si="1"/>
        <v>17</v>
      </c>
      <c r="M82" s="124"/>
    </row>
    <row r="83" spans="1:13" ht="15.6" x14ac:dyDescent="0.3">
      <c r="A83" s="78">
        <v>78</v>
      </c>
      <c r="B83" s="40" t="s">
        <v>312</v>
      </c>
      <c r="C83" s="77" t="s">
        <v>105</v>
      </c>
      <c r="D83" s="77" t="s">
        <v>91</v>
      </c>
      <c r="E83" s="77" t="s">
        <v>310</v>
      </c>
      <c r="F83" s="53" t="s">
        <v>313</v>
      </c>
      <c r="G83" s="52">
        <v>10</v>
      </c>
      <c r="H83" s="19"/>
      <c r="I83" s="52"/>
      <c r="J83" s="19" t="s">
        <v>314</v>
      </c>
      <c r="K83" s="52">
        <v>4</v>
      </c>
      <c r="L83" s="78">
        <f t="shared" si="1"/>
        <v>14</v>
      </c>
      <c r="M83" s="124"/>
    </row>
    <row r="84" spans="1:13" ht="15.6" x14ac:dyDescent="0.3">
      <c r="A84" s="78">
        <v>79</v>
      </c>
      <c r="B84" s="40" t="s">
        <v>315</v>
      </c>
      <c r="C84" s="77" t="s">
        <v>105</v>
      </c>
      <c r="D84" s="77" t="s">
        <v>91</v>
      </c>
      <c r="E84" s="77" t="s">
        <v>310</v>
      </c>
      <c r="F84" s="53" t="s">
        <v>316</v>
      </c>
      <c r="G84" s="52">
        <v>12</v>
      </c>
      <c r="H84" s="52"/>
      <c r="I84" s="52"/>
      <c r="J84" s="19"/>
      <c r="K84" s="52"/>
      <c r="L84" s="78">
        <f t="shared" si="1"/>
        <v>12</v>
      </c>
      <c r="M84" s="124"/>
    </row>
    <row r="85" spans="1:13" ht="15.6" x14ac:dyDescent="0.3">
      <c r="A85" s="48">
        <v>80</v>
      </c>
      <c r="B85" s="49" t="s">
        <v>317</v>
      </c>
      <c r="C85" s="48" t="s">
        <v>105</v>
      </c>
      <c r="D85" s="48" t="s">
        <v>91</v>
      </c>
      <c r="E85" s="48" t="s">
        <v>97</v>
      </c>
      <c r="F85" s="55" t="s">
        <v>318</v>
      </c>
      <c r="G85" s="51">
        <v>9</v>
      </c>
      <c r="H85" s="51">
        <v>3</v>
      </c>
      <c r="I85" s="51"/>
      <c r="J85" s="55" t="s">
        <v>319</v>
      </c>
      <c r="K85" s="51">
        <v>7</v>
      </c>
      <c r="L85" s="78">
        <f t="shared" si="1"/>
        <v>19</v>
      </c>
      <c r="M85" s="124"/>
    </row>
    <row r="86" spans="1:13" ht="15.6" x14ac:dyDescent="0.3">
      <c r="A86" s="78">
        <v>81</v>
      </c>
      <c r="B86" s="43" t="s">
        <v>320</v>
      </c>
      <c r="C86" s="78" t="s">
        <v>105</v>
      </c>
      <c r="D86" s="78" t="s">
        <v>91</v>
      </c>
      <c r="E86" s="78" t="s">
        <v>97</v>
      </c>
      <c r="F86" s="53" t="s">
        <v>321</v>
      </c>
      <c r="G86" s="52">
        <v>9</v>
      </c>
      <c r="H86" s="52">
        <v>3</v>
      </c>
      <c r="I86" s="52"/>
      <c r="J86" s="53" t="s">
        <v>322</v>
      </c>
      <c r="K86" s="52">
        <v>4</v>
      </c>
      <c r="L86" s="78">
        <f t="shared" si="1"/>
        <v>16</v>
      </c>
      <c r="M86" s="124"/>
    </row>
    <row r="87" spans="1:13" ht="15.6" x14ac:dyDescent="0.3">
      <c r="A87" s="78">
        <v>82</v>
      </c>
      <c r="B87" s="43" t="s">
        <v>323</v>
      </c>
      <c r="C87" s="78" t="s">
        <v>105</v>
      </c>
      <c r="D87" s="78" t="s">
        <v>148</v>
      </c>
      <c r="E87" s="78" t="s">
        <v>97</v>
      </c>
      <c r="F87" s="53" t="s">
        <v>324</v>
      </c>
      <c r="G87" s="52">
        <v>12</v>
      </c>
      <c r="H87" s="52">
        <v>2</v>
      </c>
      <c r="I87" s="52"/>
      <c r="J87" s="53" t="s">
        <v>325</v>
      </c>
      <c r="K87" s="52">
        <v>2</v>
      </c>
      <c r="L87" s="78">
        <f t="shared" si="1"/>
        <v>16</v>
      </c>
      <c r="M87" s="124"/>
    </row>
    <row r="88" spans="1:13" ht="15.6" x14ac:dyDescent="0.3">
      <c r="A88" s="78">
        <v>83</v>
      </c>
      <c r="B88" s="43" t="s">
        <v>326</v>
      </c>
      <c r="C88" s="78" t="s">
        <v>105</v>
      </c>
      <c r="D88" s="78" t="s">
        <v>91</v>
      </c>
      <c r="E88" s="78" t="s">
        <v>97</v>
      </c>
      <c r="F88" s="53" t="s">
        <v>327</v>
      </c>
      <c r="G88" s="52">
        <v>12</v>
      </c>
      <c r="H88" s="52">
        <v>2</v>
      </c>
      <c r="I88" s="52"/>
      <c r="J88" s="53"/>
      <c r="K88" s="52"/>
      <c r="L88" s="78">
        <f t="shared" si="1"/>
        <v>14</v>
      </c>
      <c r="M88" s="124"/>
    </row>
    <row r="89" spans="1:13" ht="15.6" x14ac:dyDescent="0.3">
      <c r="A89" s="78">
        <v>84</v>
      </c>
      <c r="B89" s="43" t="s">
        <v>328</v>
      </c>
      <c r="C89" s="78" t="s">
        <v>105</v>
      </c>
      <c r="D89" s="78" t="s">
        <v>91</v>
      </c>
      <c r="E89" s="78" t="s">
        <v>97</v>
      </c>
      <c r="F89" s="53" t="s">
        <v>329</v>
      </c>
      <c r="G89" s="52">
        <v>15</v>
      </c>
      <c r="H89" s="52">
        <v>2</v>
      </c>
      <c r="I89" s="52"/>
      <c r="J89" s="53"/>
      <c r="K89" s="52">
        <v>0</v>
      </c>
      <c r="L89" s="78">
        <f t="shared" si="1"/>
        <v>17</v>
      </c>
      <c r="M89" s="124"/>
    </row>
    <row r="90" spans="1:13" ht="15.6" x14ac:dyDescent="0.3">
      <c r="A90" s="78">
        <v>85</v>
      </c>
      <c r="B90" s="43" t="s">
        <v>330</v>
      </c>
      <c r="C90" s="78" t="s">
        <v>105</v>
      </c>
      <c r="D90" s="78" t="s">
        <v>91</v>
      </c>
      <c r="E90" s="78" t="s">
        <v>97</v>
      </c>
      <c r="F90" s="53" t="s">
        <v>331</v>
      </c>
      <c r="G90" s="52">
        <v>12</v>
      </c>
      <c r="H90" s="52">
        <v>3</v>
      </c>
      <c r="I90" s="52"/>
      <c r="J90" s="53" t="s">
        <v>332</v>
      </c>
      <c r="K90" s="52">
        <v>3</v>
      </c>
      <c r="L90" s="78">
        <f t="shared" si="1"/>
        <v>18</v>
      </c>
      <c r="M90" s="124"/>
    </row>
    <row r="91" spans="1:13" ht="15.6" x14ac:dyDescent="0.3">
      <c r="A91" s="78">
        <v>86</v>
      </c>
      <c r="B91" s="43" t="s">
        <v>333</v>
      </c>
      <c r="C91" s="78" t="s">
        <v>105</v>
      </c>
      <c r="D91" s="78" t="s">
        <v>91</v>
      </c>
      <c r="E91" s="78" t="s">
        <v>97</v>
      </c>
      <c r="F91" s="53" t="s">
        <v>334</v>
      </c>
      <c r="G91" s="52">
        <v>12</v>
      </c>
      <c r="H91" s="52">
        <v>6</v>
      </c>
      <c r="I91" s="52"/>
      <c r="J91" s="5"/>
      <c r="K91" s="5"/>
      <c r="L91" s="78">
        <f t="shared" si="1"/>
        <v>18</v>
      </c>
      <c r="M91" s="124"/>
    </row>
    <row r="92" spans="1:13" ht="15.6" x14ac:dyDescent="0.3">
      <c r="A92" s="63">
        <v>87</v>
      </c>
      <c r="B92" s="3" t="s">
        <v>335</v>
      </c>
      <c r="C92" s="63" t="s">
        <v>105</v>
      </c>
      <c r="D92" s="63" t="s">
        <v>91</v>
      </c>
      <c r="E92" s="63" t="s">
        <v>336</v>
      </c>
      <c r="F92" s="53" t="s">
        <v>337</v>
      </c>
      <c r="G92" s="52">
        <v>12</v>
      </c>
      <c r="H92" s="52">
        <v>5</v>
      </c>
      <c r="I92" s="52"/>
      <c r="J92" s="53"/>
      <c r="K92" s="52"/>
      <c r="L92" s="78">
        <f t="shared" si="1"/>
        <v>17</v>
      </c>
      <c r="M92" s="124"/>
    </row>
    <row r="93" spans="1:13" ht="15.6" x14ac:dyDescent="0.3">
      <c r="A93" s="78">
        <v>88</v>
      </c>
      <c r="B93" s="43" t="s">
        <v>338</v>
      </c>
      <c r="C93" s="78" t="s">
        <v>105</v>
      </c>
      <c r="D93" s="78" t="s">
        <v>91</v>
      </c>
      <c r="E93" s="78" t="s">
        <v>336</v>
      </c>
      <c r="F93" s="53" t="s">
        <v>339</v>
      </c>
      <c r="G93" s="52">
        <v>9</v>
      </c>
      <c r="H93" s="52">
        <v>5</v>
      </c>
      <c r="I93" s="52"/>
      <c r="J93" s="53" t="s">
        <v>340</v>
      </c>
      <c r="K93" s="52">
        <v>4</v>
      </c>
      <c r="L93" s="78">
        <f t="shared" si="1"/>
        <v>18</v>
      </c>
      <c r="M93" s="124"/>
    </row>
    <row r="94" spans="1:13" ht="15.6" x14ac:dyDescent="0.3">
      <c r="A94" s="78">
        <v>89</v>
      </c>
      <c r="B94" s="43" t="s">
        <v>341</v>
      </c>
      <c r="C94" s="78" t="s">
        <v>105</v>
      </c>
      <c r="D94" s="78" t="s">
        <v>91</v>
      </c>
      <c r="E94" s="78" t="s">
        <v>97</v>
      </c>
      <c r="F94" s="53" t="s">
        <v>342</v>
      </c>
      <c r="G94" s="52">
        <v>15</v>
      </c>
      <c r="H94" s="52">
        <v>6</v>
      </c>
      <c r="I94" s="52"/>
      <c r="J94" s="53"/>
      <c r="K94" s="52"/>
      <c r="L94" s="78">
        <f t="shared" si="1"/>
        <v>21</v>
      </c>
      <c r="M94" s="124"/>
    </row>
    <row r="95" spans="1:13" ht="15.6" x14ac:dyDescent="0.3">
      <c r="A95" s="78">
        <v>90</v>
      </c>
      <c r="B95" s="43" t="s">
        <v>343</v>
      </c>
      <c r="C95" s="78" t="s">
        <v>344</v>
      </c>
      <c r="D95" s="78" t="s">
        <v>345</v>
      </c>
      <c r="E95" s="78"/>
      <c r="F95" s="43" t="s">
        <v>346</v>
      </c>
      <c r="G95" s="78"/>
      <c r="H95" s="77"/>
      <c r="I95" s="77"/>
      <c r="J95" s="43"/>
      <c r="K95" s="78"/>
      <c r="L95" s="78"/>
      <c r="M95" s="124"/>
    </row>
    <row r="96" spans="1:13" ht="15.6" x14ac:dyDescent="0.3">
      <c r="A96" s="78">
        <v>91</v>
      </c>
      <c r="B96" s="43" t="s">
        <v>347</v>
      </c>
      <c r="C96" s="78" t="s">
        <v>348</v>
      </c>
      <c r="D96" s="78" t="s">
        <v>345</v>
      </c>
      <c r="E96" s="78"/>
      <c r="F96" s="43" t="s">
        <v>349</v>
      </c>
      <c r="G96" s="78"/>
      <c r="H96" s="77"/>
      <c r="I96" s="77"/>
      <c r="J96" s="43"/>
      <c r="K96" s="78"/>
      <c r="L96" s="78"/>
      <c r="M96" s="124"/>
    </row>
    <row r="97" spans="1:13" ht="15.6" x14ac:dyDescent="0.3">
      <c r="A97" s="78">
        <v>92</v>
      </c>
      <c r="B97" s="43" t="s">
        <v>350</v>
      </c>
      <c r="C97" s="78" t="s">
        <v>351</v>
      </c>
      <c r="D97" s="78" t="s">
        <v>345</v>
      </c>
      <c r="E97" s="78"/>
      <c r="F97" s="43" t="s">
        <v>352</v>
      </c>
      <c r="G97" s="78"/>
      <c r="H97" s="77"/>
      <c r="I97" s="77"/>
      <c r="J97" s="43"/>
      <c r="K97" s="78"/>
      <c r="L97" s="78"/>
      <c r="M97" s="124"/>
    </row>
    <row r="98" spans="1:13" ht="15.6" x14ac:dyDescent="0.3">
      <c r="A98" s="78">
        <v>93</v>
      </c>
      <c r="B98" s="43" t="s">
        <v>353</v>
      </c>
      <c r="C98" s="78" t="s">
        <v>354</v>
      </c>
      <c r="D98" s="78"/>
      <c r="E98" s="78"/>
      <c r="F98" s="43" t="s">
        <v>355</v>
      </c>
      <c r="G98" s="78"/>
      <c r="H98" s="77"/>
      <c r="I98" s="77"/>
      <c r="J98" s="43"/>
      <c r="K98" s="78"/>
      <c r="L98" s="78"/>
      <c r="M98" s="124"/>
    </row>
    <row r="99" spans="1:13" ht="15.6" x14ac:dyDescent="0.3">
      <c r="A99" s="78">
        <v>94</v>
      </c>
      <c r="B99" s="43" t="s">
        <v>356</v>
      </c>
      <c r="C99" s="78" t="s">
        <v>354</v>
      </c>
      <c r="D99" s="78"/>
      <c r="E99" s="78"/>
      <c r="F99" s="43" t="s">
        <v>355</v>
      </c>
      <c r="G99" s="78"/>
      <c r="H99" s="77"/>
      <c r="I99" s="77"/>
      <c r="J99" s="43"/>
      <c r="K99" s="78"/>
      <c r="L99" s="78"/>
      <c r="M99" s="124"/>
    </row>
    <row r="100" spans="1:13" ht="15.6" x14ac:dyDescent="0.3">
      <c r="A100" s="78">
        <v>95</v>
      </c>
      <c r="B100" s="43" t="s">
        <v>357</v>
      </c>
      <c r="C100" s="78" t="s">
        <v>358</v>
      </c>
      <c r="D100" s="78"/>
      <c r="E100" s="78"/>
      <c r="F100" s="43" t="s">
        <v>359</v>
      </c>
      <c r="G100" s="78"/>
      <c r="H100" s="77"/>
      <c r="I100" s="77"/>
      <c r="J100" s="43"/>
      <c r="K100" s="78"/>
      <c r="L100" s="78"/>
      <c r="M100" s="124"/>
    </row>
    <row r="101" spans="1:13" ht="15.6" x14ac:dyDescent="0.3">
      <c r="A101" s="78">
        <v>96</v>
      </c>
      <c r="B101" s="43" t="s">
        <v>360</v>
      </c>
      <c r="C101" s="78" t="s">
        <v>358</v>
      </c>
      <c r="D101" s="78"/>
      <c r="E101" s="78"/>
      <c r="F101" s="43" t="s">
        <v>361</v>
      </c>
      <c r="G101" s="78"/>
      <c r="H101" s="77"/>
      <c r="I101" s="77"/>
      <c r="J101" s="43"/>
      <c r="K101" s="78"/>
      <c r="L101" s="78"/>
      <c r="M101" s="124"/>
    </row>
    <row r="102" spans="1:13" ht="15.6" x14ac:dyDescent="0.3">
      <c r="A102" s="78">
        <v>97</v>
      </c>
      <c r="B102" s="42" t="s">
        <v>362</v>
      </c>
      <c r="C102" s="78" t="s">
        <v>358</v>
      </c>
      <c r="D102" s="42"/>
      <c r="E102" s="42"/>
      <c r="F102" s="2" t="s">
        <v>363</v>
      </c>
      <c r="G102" s="40"/>
      <c r="H102" s="40"/>
      <c r="I102" s="77"/>
      <c r="J102" s="40"/>
      <c r="K102" s="77"/>
      <c r="L102" s="77"/>
      <c r="M102" s="124"/>
    </row>
    <row r="103" spans="1:13" ht="15.6" x14ac:dyDescent="0.3">
      <c r="A103" s="89"/>
      <c r="B103" s="72"/>
      <c r="C103" s="73"/>
      <c r="D103" s="73"/>
      <c r="E103" s="73"/>
      <c r="F103" s="41"/>
      <c r="G103" s="74"/>
      <c r="H103" s="68" t="s">
        <v>364</v>
      </c>
      <c r="I103" s="68"/>
      <c r="J103" s="44"/>
      <c r="K103" s="74"/>
      <c r="L103" s="73"/>
    </row>
    <row r="104" spans="1:13" ht="15.6" x14ac:dyDescent="0.3">
      <c r="A104" s="89"/>
      <c r="B104" s="107"/>
      <c r="C104" s="108"/>
      <c r="D104" s="108"/>
      <c r="E104" s="108"/>
      <c r="F104" s="41"/>
      <c r="G104" s="74"/>
      <c r="H104" s="89" t="s">
        <v>365</v>
      </c>
      <c r="I104" s="89"/>
      <c r="J104" s="44"/>
      <c r="K104" s="74"/>
      <c r="L104" s="73"/>
    </row>
    <row r="105" spans="1:13" ht="15.6" x14ac:dyDescent="0.3">
      <c r="A105" s="21" t="s">
        <v>366</v>
      </c>
      <c r="B105" s="21"/>
      <c r="C105" s="21"/>
      <c r="D105" s="21"/>
      <c r="E105" s="21"/>
      <c r="F105" s="41"/>
      <c r="G105" s="74"/>
      <c r="H105" s="73"/>
      <c r="I105" s="73"/>
      <c r="J105" s="44"/>
      <c r="K105" s="74"/>
      <c r="L105" s="73"/>
    </row>
    <row r="106" spans="1:13" ht="15.6" x14ac:dyDescent="0.3">
      <c r="A106" s="109" t="s">
        <v>420</v>
      </c>
      <c r="B106" s="110"/>
      <c r="C106" s="110"/>
      <c r="D106" s="110"/>
      <c r="E106" s="110"/>
      <c r="F106" s="41"/>
      <c r="G106" s="74"/>
      <c r="H106" s="89"/>
      <c r="I106" s="89"/>
      <c r="J106" s="44"/>
      <c r="K106" s="74"/>
      <c r="L106" s="44"/>
    </row>
    <row r="107" spans="1:13" ht="16.2" x14ac:dyDescent="0.3">
      <c r="A107" s="45" t="s">
        <v>367</v>
      </c>
      <c r="B107" s="41"/>
      <c r="C107" s="73"/>
      <c r="D107" s="73"/>
      <c r="E107" s="73"/>
      <c r="F107" s="41"/>
      <c r="G107" s="104" t="s">
        <v>100</v>
      </c>
      <c r="H107" s="104"/>
      <c r="I107" s="104"/>
      <c r="J107" s="1"/>
      <c r="K107" s="74"/>
      <c r="L107" s="73"/>
    </row>
  </sheetData>
  <mergeCells count="6">
    <mergeCell ref="G107:I107"/>
    <mergeCell ref="A2:D2"/>
    <mergeCell ref="B3:L3"/>
    <mergeCell ref="D4:L4"/>
    <mergeCell ref="B104:E104"/>
    <mergeCell ref="A106:E10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election activeCell="S6" sqref="S6"/>
    </sheetView>
  </sheetViews>
  <sheetFormatPr defaultRowHeight="14.4" x14ac:dyDescent="0.3"/>
  <sheetData>
    <row r="1" spans="1:16" x14ac:dyDescent="0.3">
      <c r="A1" s="31" t="s">
        <v>368</v>
      </c>
      <c r="B1" s="31"/>
      <c r="C1" s="31"/>
      <c r="D1" s="31"/>
      <c r="E1" s="31"/>
      <c r="F1" s="28"/>
      <c r="G1" s="28"/>
      <c r="H1" s="28"/>
      <c r="I1" s="28"/>
      <c r="J1" s="28"/>
      <c r="K1" s="28"/>
      <c r="L1" s="28"/>
      <c r="M1" s="28"/>
      <c r="N1" s="28"/>
      <c r="O1" s="32"/>
      <c r="P1" s="28"/>
    </row>
    <row r="2" spans="1:16" x14ac:dyDescent="0.3">
      <c r="A2" s="31" t="s">
        <v>73</v>
      </c>
      <c r="B2" s="31"/>
      <c r="C2" s="31"/>
      <c r="D2" s="31"/>
      <c r="E2" s="31"/>
      <c r="F2" s="28"/>
      <c r="G2" s="28"/>
      <c r="H2" s="28"/>
      <c r="I2" s="28"/>
      <c r="J2" s="28"/>
      <c r="K2" s="28"/>
      <c r="L2" s="28"/>
      <c r="M2" s="28"/>
      <c r="N2" s="28"/>
      <c r="O2" s="32"/>
      <c r="P2" s="28"/>
    </row>
    <row r="3" spans="1:16" ht="17.399999999999999" x14ac:dyDescent="0.3">
      <c r="A3" s="111" t="s">
        <v>424</v>
      </c>
      <c r="B3" s="111"/>
      <c r="C3" s="111"/>
      <c r="D3" s="111"/>
      <c r="E3" s="111"/>
      <c r="F3" s="111"/>
      <c r="G3" s="111"/>
      <c r="H3" s="111"/>
      <c r="I3" s="111"/>
      <c r="J3" s="111"/>
      <c r="K3" s="111"/>
      <c r="L3" s="111"/>
      <c r="M3" s="111"/>
      <c r="N3" s="111"/>
      <c r="O3" s="22"/>
      <c r="P3" s="22"/>
    </row>
    <row r="4" spans="1:16" ht="17.399999999999999" x14ac:dyDescent="0.3">
      <c r="A4" s="114" t="s">
        <v>369</v>
      </c>
      <c r="B4" s="114"/>
      <c r="C4" s="114"/>
      <c r="D4" s="114"/>
      <c r="E4" s="114"/>
      <c r="F4" s="114"/>
      <c r="G4" s="114"/>
      <c r="H4" s="114"/>
      <c r="I4" s="114"/>
      <c r="J4" s="114"/>
      <c r="K4" s="114"/>
      <c r="L4" s="114"/>
      <c r="M4" s="114"/>
      <c r="N4" s="114"/>
      <c r="O4" s="114"/>
      <c r="P4" s="114"/>
    </row>
    <row r="5" spans="1:16" ht="31.2" x14ac:dyDescent="0.3">
      <c r="A5" s="25" t="s">
        <v>3</v>
      </c>
      <c r="B5" s="25" t="s">
        <v>4</v>
      </c>
      <c r="C5" s="25" t="s">
        <v>5</v>
      </c>
      <c r="D5" s="25" t="s">
        <v>6</v>
      </c>
      <c r="E5" s="25" t="s">
        <v>370</v>
      </c>
      <c r="F5" s="25" t="s">
        <v>7</v>
      </c>
      <c r="G5" s="25" t="s">
        <v>371</v>
      </c>
      <c r="H5" s="25" t="s">
        <v>372</v>
      </c>
      <c r="I5" s="25" t="s">
        <v>310</v>
      </c>
      <c r="J5" s="25" t="s">
        <v>8</v>
      </c>
      <c r="K5" s="25" t="s">
        <v>373</v>
      </c>
      <c r="L5" s="25" t="s">
        <v>9</v>
      </c>
      <c r="M5" s="25" t="s">
        <v>10</v>
      </c>
      <c r="N5" s="25" t="s">
        <v>374</v>
      </c>
      <c r="O5" s="38" t="s">
        <v>375</v>
      </c>
      <c r="P5" s="38" t="s">
        <v>12</v>
      </c>
    </row>
    <row r="6" spans="1:16" ht="15.6" x14ac:dyDescent="0.3">
      <c r="A6" s="24" t="s">
        <v>14</v>
      </c>
      <c r="B6" s="23">
        <v>3</v>
      </c>
      <c r="C6" s="23">
        <v>3</v>
      </c>
      <c r="D6" s="23">
        <v>3</v>
      </c>
      <c r="E6" s="23">
        <v>1</v>
      </c>
      <c r="F6" s="23">
        <v>1</v>
      </c>
      <c r="G6" s="23"/>
      <c r="H6" s="23"/>
      <c r="I6" s="23"/>
      <c r="J6" s="23">
        <v>1</v>
      </c>
      <c r="K6" s="23">
        <v>1</v>
      </c>
      <c r="L6" s="24" t="s">
        <v>15</v>
      </c>
      <c r="M6" s="23">
        <v>13</v>
      </c>
      <c r="N6" s="24" t="s">
        <v>16</v>
      </c>
      <c r="O6" s="24" t="s">
        <v>17</v>
      </c>
      <c r="P6" s="29"/>
    </row>
    <row r="7" spans="1:16" ht="15.6" x14ac:dyDescent="0.3">
      <c r="A7" s="24" t="s">
        <v>18</v>
      </c>
      <c r="B7" s="23">
        <v>3</v>
      </c>
      <c r="C7" s="23">
        <v>3</v>
      </c>
      <c r="D7" s="23">
        <v>3</v>
      </c>
      <c r="E7" s="23">
        <v>1</v>
      </c>
      <c r="F7" s="23">
        <v>1</v>
      </c>
      <c r="G7" s="23"/>
      <c r="H7" s="23"/>
      <c r="I7" s="23"/>
      <c r="J7" s="23">
        <v>1</v>
      </c>
      <c r="K7" s="23">
        <v>1</v>
      </c>
      <c r="L7" s="24" t="s">
        <v>15</v>
      </c>
      <c r="M7" s="23">
        <v>13</v>
      </c>
      <c r="N7" s="24" t="s">
        <v>16</v>
      </c>
      <c r="O7" s="24" t="s">
        <v>17</v>
      </c>
      <c r="P7" s="29"/>
    </row>
    <row r="8" spans="1:16" ht="15.6" x14ac:dyDescent="0.3">
      <c r="A8" s="24" t="s">
        <v>19</v>
      </c>
      <c r="B8" s="23">
        <v>3</v>
      </c>
      <c r="C8" s="23">
        <v>3</v>
      </c>
      <c r="D8" s="23">
        <v>3</v>
      </c>
      <c r="E8" s="23">
        <v>1</v>
      </c>
      <c r="F8" s="23">
        <v>1</v>
      </c>
      <c r="G8" s="23"/>
      <c r="H8" s="23"/>
      <c r="I8" s="23"/>
      <c r="J8" s="23">
        <v>1</v>
      </c>
      <c r="K8" s="23">
        <v>1</v>
      </c>
      <c r="L8" s="24" t="s">
        <v>15</v>
      </c>
      <c r="M8" s="23">
        <v>13</v>
      </c>
      <c r="N8" s="24" t="s">
        <v>16</v>
      </c>
      <c r="O8" s="24" t="s">
        <v>17</v>
      </c>
      <c r="P8" s="29"/>
    </row>
    <row r="9" spans="1:16" ht="15.6" x14ac:dyDescent="0.3">
      <c r="A9" s="25" t="s">
        <v>20</v>
      </c>
      <c r="B9" s="23">
        <v>3</v>
      </c>
      <c r="C9" s="23">
        <v>3</v>
      </c>
      <c r="D9" s="23">
        <v>3</v>
      </c>
      <c r="E9" s="39">
        <v>1</v>
      </c>
      <c r="F9" s="23">
        <v>1</v>
      </c>
      <c r="G9" s="39"/>
      <c r="H9" s="39"/>
      <c r="I9" s="39"/>
      <c r="J9" s="23">
        <v>1</v>
      </c>
      <c r="K9" s="39">
        <v>1</v>
      </c>
      <c r="L9" s="25" t="s">
        <v>15</v>
      </c>
      <c r="M9" s="39">
        <v>13</v>
      </c>
      <c r="N9" s="25" t="s">
        <v>16</v>
      </c>
      <c r="O9" s="25" t="s">
        <v>17</v>
      </c>
      <c r="P9" s="36"/>
    </row>
    <row r="10" spans="1:16" ht="15.6" x14ac:dyDescent="0.3">
      <c r="A10" s="24" t="s">
        <v>21</v>
      </c>
      <c r="B10" s="23">
        <v>3</v>
      </c>
      <c r="C10" s="23">
        <v>3</v>
      </c>
      <c r="D10" s="23">
        <v>1</v>
      </c>
      <c r="E10" s="23">
        <v>1</v>
      </c>
      <c r="F10" s="23">
        <v>1</v>
      </c>
      <c r="G10" s="23"/>
      <c r="H10" s="23"/>
      <c r="I10" s="23"/>
      <c r="J10" s="23">
        <v>3</v>
      </c>
      <c r="K10" s="23">
        <v>1</v>
      </c>
      <c r="L10" s="24" t="s">
        <v>22</v>
      </c>
      <c r="M10" s="23">
        <v>13</v>
      </c>
      <c r="N10" s="24" t="s">
        <v>23</v>
      </c>
      <c r="O10" s="24" t="s">
        <v>17</v>
      </c>
      <c r="P10" s="29"/>
    </row>
    <row r="11" spans="1:16" ht="15.6" x14ac:dyDescent="0.3">
      <c r="A11" s="24" t="s">
        <v>24</v>
      </c>
      <c r="B11" s="23">
        <v>3</v>
      </c>
      <c r="C11" s="23">
        <v>3</v>
      </c>
      <c r="D11" s="23">
        <v>1</v>
      </c>
      <c r="E11" s="23">
        <v>1</v>
      </c>
      <c r="F11" s="23">
        <v>1</v>
      </c>
      <c r="G11" s="23"/>
      <c r="H11" s="23"/>
      <c r="I11" s="23"/>
      <c r="J11" s="23">
        <v>3</v>
      </c>
      <c r="K11" s="23">
        <v>1</v>
      </c>
      <c r="L11" s="24" t="s">
        <v>15</v>
      </c>
      <c r="M11" s="23">
        <v>13</v>
      </c>
      <c r="N11" s="24" t="s">
        <v>23</v>
      </c>
      <c r="O11" s="24" t="s">
        <v>17</v>
      </c>
      <c r="P11" s="29"/>
    </row>
    <row r="12" spans="1:16" ht="15.6" x14ac:dyDescent="0.3">
      <c r="A12" s="24" t="s">
        <v>25</v>
      </c>
      <c r="B12" s="23">
        <v>3</v>
      </c>
      <c r="C12" s="23"/>
      <c r="D12" s="23"/>
      <c r="E12" s="23"/>
      <c r="F12" s="23">
        <v>3</v>
      </c>
      <c r="G12" s="23">
        <v>1</v>
      </c>
      <c r="H12" s="23">
        <v>1</v>
      </c>
      <c r="I12" s="23">
        <v>1</v>
      </c>
      <c r="J12" s="23">
        <v>3</v>
      </c>
      <c r="K12" s="23">
        <v>1</v>
      </c>
      <c r="L12" s="24" t="s">
        <v>26</v>
      </c>
      <c r="M12" s="23">
        <v>13</v>
      </c>
      <c r="N12" s="24" t="s">
        <v>27</v>
      </c>
      <c r="O12" s="24" t="s">
        <v>28</v>
      </c>
      <c r="P12" s="29"/>
    </row>
    <row r="13" spans="1:16" ht="15.6" x14ac:dyDescent="0.3">
      <c r="A13" s="24" t="s">
        <v>29</v>
      </c>
      <c r="B13" s="23">
        <v>3</v>
      </c>
      <c r="C13" s="23"/>
      <c r="D13" s="23"/>
      <c r="E13" s="23"/>
      <c r="F13" s="23">
        <v>3</v>
      </c>
      <c r="G13" s="23">
        <v>1</v>
      </c>
      <c r="H13" s="23">
        <v>1</v>
      </c>
      <c r="I13" s="23">
        <v>1</v>
      </c>
      <c r="J13" s="23">
        <v>3</v>
      </c>
      <c r="K13" s="23">
        <v>1</v>
      </c>
      <c r="L13" s="24" t="s">
        <v>30</v>
      </c>
      <c r="M13" s="23">
        <v>13</v>
      </c>
      <c r="N13" s="24" t="s">
        <v>27</v>
      </c>
      <c r="O13" s="24" t="s">
        <v>28</v>
      </c>
      <c r="P13" s="29"/>
    </row>
    <row r="14" spans="1:16" ht="15.6" x14ac:dyDescent="0.3">
      <c r="A14" s="24" t="s">
        <v>31</v>
      </c>
      <c r="B14" s="23">
        <v>3</v>
      </c>
      <c r="C14" s="23"/>
      <c r="D14" s="23"/>
      <c r="E14" s="23"/>
      <c r="F14" s="23">
        <v>3</v>
      </c>
      <c r="G14" s="23">
        <v>1</v>
      </c>
      <c r="H14" s="23">
        <v>1</v>
      </c>
      <c r="I14" s="23">
        <v>1</v>
      </c>
      <c r="J14" s="23">
        <v>3</v>
      </c>
      <c r="K14" s="23">
        <v>1</v>
      </c>
      <c r="L14" s="24" t="s">
        <v>30</v>
      </c>
      <c r="M14" s="23">
        <v>13</v>
      </c>
      <c r="N14" s="24" t="s">
        <v>27</v>
      </c>
      <c r="O14" s="24" t="s">
        <v>28</v>
      </c>
      <c r="P14" s="29"/>
    </row>
    <row r="15" spans="1:16" ht="15.6" x14ac:dyDescent="0.3">
      <c r="A15" s="24" t="s">
        <v>32</v>
      </c>
      <c r="B15" s="23">
        <v>3</v>
      </c>
      <c r="C15" s="23"/>
      <c r="D15" s="23"/>
      <c r="E15" s="23"/>
      <c r="F15" s="23">
        <v>3</v>
      </c>
      <c r="G15" s="23">
        <v>1</v>
      </c>
      <c r="H15" s="23">
        <v>1</v>
      </c>
      <c r="I15" s="23">
        <v>1</v>
      </c>
      <c r="J15" s="23">
        <v>3</v>
      </c>
      <c r="K15" s="23">
        <v>1</v>
      </c>
      <c r="L15" s="24" t="s">
        <v>33</v>
      </c>
      <c r="M15" s="23">
        <v>13</v>
      </c>
      <c r="N15" s="24" t="s">
        <v>27</v>
      </c>
      <c r="O15" s="24" t="s">
        <v>28</v>
      </c>
      <c r="P15" s="29"/>
    </row>
    <row r="16" spans="1:16" ht="15.6" x14ac:dyDescent="0.3">
      <c r="A16" s="24" t="s">
        <v>34</v>
      </c>
      <c r="B16" s="23">
        <v>3</v>
      </c>
      <c r="C16" s="23"/>
      <c r="D16" s="23"/>
      <c r="E16" s="23"/>
      <c r="F16" s="23">
        <v>3</v>
      </c>
      <c r="G16" s="23">
        <v>1</v>
      </c>
      <c r="H16" s="23">
        <v>1</v>
      </c>
      <c r="I16" s="23">
        <v>1</v>
      </c>
      <c r="J16" s="23">
        <v>3</v>
      </c>
      <c r="K16" s="23">
        <v>1</v>
      </c>
      <c r="L16" s="24" t="s">
        <v>26</v>
      </c>
      <c r="M16" s="23">
        <v>13</v>
      </c>
      <c r="N16" s="24" t="s">
        <v>27</v>
      </c>
      <c r="O16" s="24" t="s">
        <v>28</v>
      </c>
      <c r="P16" s="29"/>
    </row>
    <row r="17" spans="1:21" ht="15.6" x14ac:dyDescent="0.3">
      <c r="A17" s="24" t="s">
        <v>35</v>
      </c>
      <c r="B17" s="23">
        <v>3</v>
      </c>
      <c r="C17" s="23"/>
      <c r="D17" s="23"/>
      <c r="E17" s="23"/>
      <c r="F17" s="23">
        <v>3</v>
      </c>
      <c r="G17" s="23">
        <v>1</v>
      </c>
      <c r="H17" s="23">
        <v>1</v>
      </c>
      <c r="I17" s="23">
        <v>1</v>
      </c>
      <c r="J17" s="23">
        <v>3</v>
      </c>
      <c r="K17" s="23">
        <v>1</v>
      </c>
      <c r="L17" s="24" t="s">
        <v>30</v>
      </c>
      <c r="M17" s="23">
        <v>13</v>
      </c>
      <c r="N17" s="24" t="s">
        <v>27</v>
      </c>
      <c r="O17" s="24" t="s">
        <v>28</v>
      </c>
      <c r="P17" s="29"/>
      <c r="Q17" s="22"/>
      <c r="R17" s="22"/>
      <c r="S17" s="22"/>
      <c r="T17" s="22"/>
      <c r="U17" s="22"/>
    </row>
    <row r="18" spans="1:21" ht="15.6" x14ac:dyDescent="0.3">
      <c r="A18" s="24" t="s">
        <v>36</v>
      </c>
      <c r="B18" s="23">
        <v>3</v>
      </c>
      <c r="C18" s="23"/>
      <c r="D18" s="23"/>
      <c r="E18" s="23"/>
      <c r="F18" s="23">
        <v>3</v>
      </c>
      <c r="G18" s="23">
        <v>1</v>
      </c>
      <c r="H18" s="23">
        <v>1</v>
      </c>
      <c r="I18" s="23">
        <v>1</v>
      </c>
      <c r="J18" s="23">
        <v>3</v>
      </c>
      <c r="K18" s="23">
        <v>1</v>
      </c>
      <c r="L18" s="24" t="s">
        <v>30</v>
      </c>
      <c r="M18" s="23">
        <v>13</v>
      </c>
      <c r="N18" s="24" t="s">
        <v>27</v>
      </c>
      <c r="O18" s="24" t="s">
        <v>28</v>
      </c>
      <c r="P18" s="29"/>
      <c r="Q18" s="22"/>
      <c r="R18" s="22"/>
      <c r="S18" s="22"/>
      <c r="T18" s="22"/>
      <c r="U18" s="33" t="s">
        <v>376</v>
      </c>
    </row>
    <row r="19" spans="1:21" ht="61.2" customHeight="1" x14ac:dyDescent="0.3">
      <c r="A19" s="113" t="s">
        <v>377</v>
      </c>
      <c r="B19" s="113"/>
      <c r="C19" s="113"/>
      <c r="D19" s="113"/>
      <c r="E19" s="113"/>
      <c r="F19" s="113"/>
      <c r="G19" s="113"/>
      <c r="H19" s="113"/>
      <c r="I19" s="113"/>
      <c r="J19" s="113"/>
      <c r="K19" s="113"/>
      <c r="L19" s="113"/>
      <c r="M19" s="113"/>
      <c r="N19" s="113"/>
      <c r="O19" s="113"/>
      <c r="P19" s="113"/>
      <c r="Q19" s="22"/>
      <c r="R19" s="22"/>
      <c r="S19" s="22"/>
      <c r="T19" s="22"/>
      <c r="U19" s="22"/>
    </row>
    <row r="20" spans="1:21" s="62" customFormat="1" ht="15.6" x14ac:dyDescent="0.3">
      <c r="A20" s="87"/>
      <c r="B20" s="87"/>
      <c r="C20" s="87"/>
      <c r="D20" s="87"/>
      <c r="E20" s="87"/>
      <c r="F20" s="87"/>
      <c r="G20" s="87"/>
      <c r="H20" s="87"/>
      <c r="I20" s="87"/>
      <c r="J20" s="87"/>
      <c r="K20" s="87"/>
      <c r="L20" s="87"/>
      <c r="M20" s="87"/>
      <c r="N20" s="87"/>
      <c r="O20" s="87"/>
      <c r="P20" s="87"/>
    </row>
    <row r="21" spans="1:21" ht="16.8" x14ac:dyDescent="0.3">
      <c r="A21" s="22"/>
      <c r="B21" s="22"/>
      <c r="C21" s="22"/>
      <c r="D21" s="22"/>
      <c r="E21" s="28"/>
      <c r="F21" s="116" t="s">
        <v>364</v>
      </c>
      <c r="G21" s="116"/>
      <c r="H21" s="116"/>
      <c r="I21" s="116"/>
      <c r="J21" s="116"/>
      <c r="K21" s="116"/>
      <c r="L21" s="116"/>
      <c r="M21" s="37"/>
      <c r="N21" s="22"/>
      <c r="O21" s="22"/>
      <c r="P21" s="22"/>
      <c r="Q21" s="22"/>
      <c r="R21" s="22"/>
      <c r="S21" s="22"/>
      <c r="T21" s="22"/>
      <c r="U21" s="22"/>
    </row>
    <row r="22" spans="1:21" ht="15.6" x14ac:dyDescent="0.3">
      <c r="A22" s="22"/>
      <c r="B22" s="22"/>
      <c r="C22" s="22"/>
      <c r="D22" s="22"/>
      <c r="E22" s="28"/>
      <c r="F22" s="115" t="s">
        <v>378</v>
      </c>
      <c r="G22" s="115"/>
      <c r="H22" s="115"/>
      <c r="I22" s="115"/>
      <c r="J22" s="115"/>
      <c r="K22" s="115"/>
      <c r="L22" s="115"/>
      <c r="M22" s="28"/>
      <c r="N22" s="22"/>
      <c r="O22" s="22"/>
      <c r="P22" s="22"/>
      <c r="Q22" s="22"/>
      <c r="R22" s="22"/>
      <c r="S22" s="22"/>
      <c r="T22" s="22"/>
      <c r="U22" s="22"/>
    </row>
    <row r="23" spans="1:21" ht="15.6" x14ac:dyDescent="0.3">
      <c r="A23" s="22"/>
      <c r="B23" s="22"/>
      <c r="C23" s="22"/>
      <c r="D23" s="22"/>
      <c r="E23" s="22"/>
      <c r="F23" s="22"/>
      <c r="G23" s="28"/>
      <c r="H23" s="28"/>
      <c r="I23" s="27"/>
      <c r="J23" s="30"/>
      <c r="K23" s="30"/>
      <c r="L23" s="28"/>
      <c r="M23" s="28"/>
      <c r="N23" s="22"/>
      <c r="O23" s="22"/>
      <c r="P23" s="22"/>
      <c r="Q23" s="22"/>
      <c r="R23" s="22"/>
      <c r="S23" s="22"/>
      <c r="T23" s="22"/>
      <c r="U23" s="22"/>
    </row>
    <row r="24" spans="1:21" ht="15.6" x14ac:dyDescent="0.3">
      <c r="A24" s="22"/>
      <c r="B24" s="22"/>
      <c r="C24" s="22"/>
      <c r="D24" s="22"/>
      <c r="E24" s="22"/>
      <c r="F24" s="22"/>
      <c r="G24" s="28"/>
      <c r="H24" s="28"/>
      <c r="I24" s="26"/>
      <c r="J24" s="28"/>
      <c r="K24" s="28"/>
      <c r="L24" s="28"/>
      <c r="M24" s="28"/>
      <c r="N24" s="22"/>
      <c r="O24" s="22"/>
      <c r="P24" s="22"/>
      <c r="Q24" s="22"/>
      <c r="R24" s="22"/>
      <c r="S24" s="22"/>
      <c r="T24" s="22"/>
      <c r="U24" s="22"/>
    </row>
    <row r="25" spans="1:21" x14ac:dyDescent="0.3">
      <c r="A25" s="22"/>
      <c r="B25" s="22"/>
      <c r="C25" s="22"/>
      <c r="D25" s="22"/>
      <c r="E25" s="22"/>
      <c r="F25" s="112" t="s">
        <v>100</v>
      </c>
      <c r="G25" s="112"/>
      <c r="H25" s="112"/>
      <c r="I25" s="112"/>
      <c r="J25" s="112"/>
      <c r="K25" s="112"/>
      <c r="L25" s="112"/>
      <c r="M25" s="28"/>
      <c r="N25" s="22"/>
      <c r="O25" s="22"/>
      <c r="P25" s="22"/>
      <c r="Q25" s="22"/>
      <c r="R25" s="22"/>
      <c r="S25" s="22"/>
      <c r="T25" s="22"/>
      <c r="U25" s="22"/>
    </row>
    <row r="26" spans="1:21" ht="15.6" x14ac:dyDescent="0.3">
      <c r="A26" s="22"/>
      <c r="B26" s="22"/>
      <c r="C26" s="22"/>
      <c r="D26" s="22"/>
      <c r="E26" s="22"/>
      <c r="F26" s="22"/>
      <c r="G26" s="22"/>
      <c r="H26" s="34"/>
      <c r="I26" s="35"/>
      <c r="J26" s="34"/>
      <c r="K26" s="34"/>
      <c r="L26" s="34"/>
      <c r="M26" s="34"/>
      <c r="N26" s="22"/>
      <c r="O26" s="22"/>
      <c r="P26" s="22"/>
      <c r="Q26" s="22"/>
      <c r="R26" s="22"/>
      <c r="S26" s="22"/>
      <c r="T26" s="22"/>
      <c r="U26" s="22"/>
    </row>
    <row r="27" spans="1:21" ht="15.6" x14ac:dyDescent="0.3">
      <c r="A27" s="22"/>
      <c r="B27" s="22"/>
      <c r="C27" s="22"/>
      <c r="D27" s="22"/>
      <c r="E27" s="22"/>
      <c r="F27" s="22"/>
      <c r="G27" s="22"/>
      <c r="H27" s="22"/>
      <c r="I27" s="34"/>
      <c r="J27" s="22"/>
      <c r="K27" s="22"/>
      <c r="L27" s="22"/>
      <c r="M27" s="22"/>
      <c r="N27" s="22"/>
      <c r="O27" s="22"/>
      <c r="P27" s="22"/>
      <c r="Q27" s="22"/>
      <c r="R27" s="22"/>
      <c r="S27" s="22"/>
      <c r="T27" s="22"/>
      <c r="U27" s="22"/>
    </row>
  </sheetData>
  <mergeCells count="6">
    <mergeCell ref="A3:N3"/>
    <mergeCell ref="F25:L25"/>
    <mergeCell ref="A19:P19"/>
    <mergeCell ref="A4:P4"/>
    <mergeCell ref="F22:L22"/>
    <mergeCell ref="F21:L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13" workbookViewId="0">
      <selection activeCell="L30" sqref="L30"/>
    </sheetView>
  </sheetViews>
  <sheetFormatPr defaultRowHeight="14.4" x14ac:dyDescent="0.3"/>
  <cols>
    <col min="1" max="1" width="6.109375" style="71" customWidth="1"/>
    <col min="2" max="2" width="27.44140625" style="71" customWidth="1"/>
    <col min="3" max="5" width="8.88671875" style="71"/>
    <col min="6" max="6" width="22.88671875" style="71" customWidth="1"/>
    <col min="7" max="8" width="8.88671875" style="71"/>
    <col min="9" max="9" width="8.88671875" style="134"/>
    <col min="10" max="16384" width="8.88671875" style="71"/>
  </cols>
  <sheetData>
    <row r="1" spans="1:9" ht="15.6" x14ac:dyDescent="0.3">
      <c r="A1" s="72" t="s">
        <v>72</v>
      </c>
      <c r="B1" s="72"/>
      <c r="C1" s="72"/>
      <c r="D1" s="72"/>
      <c r="E1" s="72"/>
      <c r="F1" s="90"/>
      <c r="G1" s="74"/>
      <c r="H1" s="74"/>
      <c r="I1" s="74"/>
    </row>
    <row r="2" spans="1:9" ht="15.6" x14ac:dyDescent="0.3">
      <c r="A2" s="105" t="s">
        <v>73</v>
      </c>
      <c r="B2" s="105"/>
      <c r="C2" s="105"/>
      <c r="D2" s="105"/>
      <c r="E2" s="72"/>
      <c r="F2" s="90"/>
      <c r="G2" s="89"/>
      <c r="H2" s="74"/>
      <c r="I2" s="74"/>
    </row>
    <row r="3" spans="1:9" ht="17.399999999999999" x14ac:dyDescent="0.3">
      <c r="A3" s="106" t="s">
        <v>423</v>
      </c>
      <c r="B3" s="106"/>
      <c r="C3" s="106"/>
      <c r="D3" s="106"/>
      <c r="E3" s="106"/>
      <c r="F3" s="106"/>
      <c r="G3" s="106"/>
      <c r="H3" s="106"/>
      <c r="I3" s="106"/>
    </row>
    <row r="4" spans="1:9" ht="15.6" x14ac:dyDescent="0.3">
      <c r="A4" s="73"/>
      <c r="B4" s="41"/>
      <c r="C4" s="73"/>
      <c r="D4" s="117" t="s">
        <v>75</v>
      </c>
      <c r="E4" s="117"/>
      <c r="F4" s="117"/>
      <c r="G4" s="117"/>
      <c r="H4" s="74"/>
      <c r="I4" s="74"/>
    </row>
    <row r="5" spans="1:9" ht="26.4" x14ac:dyDescent="0.3">
      <c r="A5" s="51" t="s">
        <v>76</v>
      </c>
      <c r="B5" s="51" t="s">
        <v>77</v>
      </c>
      <c r="C5" s="51" t="s">
        <v>78</v>
      </c>
      <c r="D5" s="59" t="s">
        <v>79</v>
      </c>
      <c r="E5" s="51" t="s">
        <v>80</v>
      </c>
      <c r="F5" s="51" t="s">
        <v>81</v>
      </c>
      <c r="G5" s="51" t="s">
        <v>379</v>
      </c>
      <c r="H5" s="51" t="s">
        <v>373</v>
      </c>
      <c r="I5" s="51" t="s">
        <v>10</v>
      </c>
    </row>
    <row r="6" spans="1:9" ht="15.6" x14ac:dyDescent="0.3">
      <c r="A6" s="78">
        <v>1</v>
      </c>
      <c r="B6" s="43" t="s">
        <v>100</v>
      </c>
      <c r="C6" s="78" t="s">
        <v>96</v>
      </c>
      <c r="D6" s="78" t="s">
        <v>91</v>
      </c>
      <c r="E6" s="78" t="s">
        <v>101</v>
      </c>
      <c r="F6" s="53" t="s">
        <v>381</v>
      </c>
      <c r="G6" s="52">
        <v>5</v>
      </c>
      <c r="H6" s="78"/>
      <c r="I6" s="78">
        <f>G6+H6</f>
        <v>5</v>
      </c>
    </row>
    <row r="7" spans="1:9" ht="15.6" x14ac:dyDescent="0.3">
      <c r="A7" s="78">
        <v>2</v>
      </c>
      <c r="B7" s="43" t="s">
        <v>104</v>
      </c>
      <c r="C7" s="78" t="s">
        <v>105</v>
      </c>
      <c r="D7" s="78" t="s">
        <v>91</v>
      </c>
      <c r="E7" s="78" t="s">
        <v>106</v>
      </c>
      <c r="F7" s="53" t="s">
        <v>107</v>
      </c>
      <c r="G7" s="56">
        <v>9</v>
      </c>
      <c r="H7" s="78"/>
      <c r="I7" s="78">
        <f t="shared" ref="I7:I37" si="0">G7+H7</f>
        <v>9</v>
      </c>
    </row>
    <row r="8" spans="1:9" ht="15.6" x14ac:dyDescent="0.3">
      <c r="A8" s="78">
        <v>3</v>
      </c>
      <c r="B8" s="43" t="s">
        <v>112</v>
      </c>
      <c r="C8" s="78" t="s">
        <v>105</v>
      </c>
      <c r="D8" s="78" t="s">
        <v>91</v>
      </c>
      <c r="E8" s="78" t="s">
        <v>106</v>
      </c>
      <c r="F8" s="53" t="s">
        <v>382</v>
      </c>
      <c r="G8" s="56">
        <v>6</v>
      </c>
      <c r="H8" s="78"/>
      <c r="I8" s="78">
        <f t="shared" si="0"/>
        <v>6</v>
      </c>
    </row>
    <row r="9" spans="1:9" ht="15.6" x14ac:dyDescent="0.3">
      <c r="A9" s="78">
        <v>4</v>
      </c>
      <c r="B9" s="43" t="s">
        <v>117</v>
      </c>
      <c r="C9" s="78" t="s">
        <v>105</v>
      </c>
      <c r="D9" s="78" t="s">
        <v>91</v>
      </c>
      <c r="E9" s="78" t="s">
        <v>106</v>
      </c>
      <c r="F9" s="53" t="s">
        <v>118</v>
      </c>
      <c r="G9" s="56">
        <v>9</v>
      </c>
      <c r="H9" s="78">
        <v>1</v>
      </c>
      <c r="I9" s="78">
        <f t="shared" si="0"/>
        <v>10</v>
      </c>
    </row>
    <row r="10" spans="1:9" ht="15.6" x14ac:dyDescent="0.3">
      <c r="A10" s="78">
        <v>5</v>
      </c>
      <c r="B10" s="43" t="s">
        <v>120</v>
      </c>
      <c r="C10" s="78" t="s">
        <v>105</v>
      </c>
      <c r="D10" s="78" t="s">
        <v>91</v>
      </c>
      <c r="E10" s="78" t="s">
        <v>106</v>
      </c>
      <c r="F10" s="53" t="s">
        <v>121</v>
      </c>
      <c r="G10" s="56">
        <v>6</v>
      </c>
      <c r="H10" s="78">
        <v>1</v>
      </c>
      <c r="I10" s="78">
        <f t="shared" si="0"/>
        <v>7</v>
      </c>
    </row>
    <row r="11" spans="1:9" ht="15.6" x14ac:dyDescent="0.3">
      <c r="A11" s="78">
        <v>6</v>
      </c>
      <c r="B11" s="43" t="s">
        <v>127</v>
      </c>
      <c r="C11" s="78" t="s">
        <v>105</v>
      </c>
      <c r="D11" s="78" t="s">
        <v>91</v>
      </c>
      <c r="E11" s="78" t="s">
        <v>106</v>
      </c>
      <c r="F11" s="53" t="s">
        <v>383</v>
      </c>
      <c r="G11" s="56">
        <v>6</v>
      </c>
      <c r="H11" s="78">
        <v>1</v>
      </c>
      <c r="I11" s="78">
        <f t="shared" si="0"/>
        <v>7</v>
      </c>
    </row>
    <row r="12" spans="1:9" ht="15.6" x14ac:dyDescent="0.3">
      <c r="A12" s="78">
        <v>7</v>
      </c>
      <c r="B12" s="43" t="s">
        <v>421</v>
      </c>
      <c r="C12" s="78" t="s">
        <v>105</v>
      </c>
      <c r="D12" s="78" t="s">
        <v>91</v>
      </c>
      <c r="E12" s="78" t="s">
        <v>106</v>
      </c>
      <c r="F12" s="53" t="s">
        <v>282</v>
      </c>
      <c r="G12" s="52">
        <v>3</v>
      </c>
      <c r="H12" s="78">
        <v>1</v>
      </c>
      <c r="I12" s="78">
        <f t="shared" si="0"/>
        <v>4</v>
      </c>
    </row>
    <row r="13" spans="1:9" ht="15.6" x14ac:dyDescent="0.3">
      <c r="A13" s="78">
        <v>8</v>
      </c>
      <c r="B13" s="43" t="s">
        <v>147</v>
      </c>
      <c r="C13" s="78" t="s">
        <v>105</v>
      </c>
      <c r="D13" s="78" t="s">
        <v>148</v>
      </c>
      <c r="E13" s="78" t="s">
        <v>149</v>
      </c>
      <c r="F13" s="53" t="s">
        <v>384</v>
      </c>
      <c r="G13" s="52">
        <v>6</v>
      </c>
      <c r="H13" s="78"/>
      <c r="I13" s="78">
        <f t="shared" si="0"/>
        <v>6</v>
      </c>
    </row>
    <row r="14" spans="1:9" ht="15.6" x14ac:dyDescent="0.3">
      <c r="A14" s="78">
        <v>9</v>
      </c>
      <c r="B14" s="43" t="s">
        <v>154</v>
      </c>
      <c r="C14" s="78" t="s">
        <v>105</v>
      </c>
      <c r="D14" s="78" t="s">
        <v>91</v>
      </c>
      <c r="E14" s="78" t="s">
        <v>149</v>
      </c>
      <c r="F14" s="53" t="s">
        <v>385</v>
      </c>
      <c r="G14" s="52">
        <v>6</v>
      </c>
      <c r="H14" s="78">
        <v>1</v>
      </c>
      <c r="I14" s="78">
        <f t="shared" si="0"/>
        <v>7</v>
      </c>
    </row>
    <row r="15" spans="1:9" ht="15.6" x14ac:dyDescent="0.3">
      <c r="A15" s="78">
        <v>10</v>
      </c>
      <c r="B15" s="43" t="s">
        <v>157</v>
      </c>
      <c r="C15" s="78" t="s">
        <v>105</v>
      </c>
      <c r="D15" s="78" t="s">
        <v>91</v>
      </c>
      <c r="E15" s="78" t="s">
        <v>149</v>
      </c>
      <c r="F15" s="53" t="s">
        <v>20</v>
      </c>
      <c r="G15" s="52">
        <v>3</v>
      </c>
      <c r="H15" s="78">
        <v>1</v>
      </c>
      <c r="I15" s="78">
        <f t="shared" si="0"/>
        <v>4</v>
      </c>
    </row>
    <row r="16" spans="1:9" ht="15.6" x14ac:dyDescent="0.3">
      <c r="A16" s="78">
        <v>11</v>
      </c>
      <c r="B16" s="43" t="s">
        <v>163</v>
      </c>
      <c r="C16" s="78" t="s">
        <v>105</v>
      </c>
      <c r="D16" s="78" t="s">
        <v>91</v>
      </c>
      <c r="E16" s="78" t="s">
        <v>149</v>
      </c>
      <c r="F16" s="53" t="s">
        <v>18</v>
      </c>
      <c r="G16" s="52">
        <v>3</v>
      </c>
      <c r="H16" s="78">
        <v>1</v>
      </c>
      <c r="I16" s="78">
        <f t="shared" si="0"/>
        <v>4</v>
      </c>
    </row>
    <row r="17" spans="1:9" ht="15.6" x14ac:dyDescent="0.3">
      <c r="A17" s="78">
        <v>12</v>
      </c>
      <c r="B17" s="43" t="s">
        <v>173</v>
      </c>
      <c r="C17" s="78" t="s">
        <v>105</v>
      </c>
      <c r="D17" s="78" t="s">
        <v>91</v>
      </c>
      <c r="E17" s="78" t="s">
        <v>174</v>
      </c>
      <c r="F17" s="53" t="s">
        <v>386</v>
      </c>
      <c r="G17" s="52">
        <v>4</v>
      </c>
      <c r="H17" s="78"/>
      <c r="I17" s="78">
        <f t="shared" si="0"/>
        <v>4</v>
      </c>
    </row>
    <row r="18" spans="1:9" ht="15.6" x14ac:dyDescent="0.3">
      <c r="A18" s="78">
        <v>13</v>
      </c>
      <c r="B18" s="43" t="s">
        <v>176</v>
      </c>
      <c r="C18" s="78" t="s">
        <v>105</v>
      </c>
      <c r="D18" s="78" t="s">
        <v>91</v>
      </c>
      <c r="E18" s="78" t="s">
        <v>174</v>
      </c>
      <c r="F18" s="53" t="s">
        <v>387</v>
      </c>
      <c r="G18" s="52">
        <v>6</v>
      </c>
      <c r="H18" s="47">
        <v>1</v>
      </c>
      <c r="I18" s="78">
        <f t="shared" si="0"/>
        <v>7</v>
      </c>
    </row>
    <row r="19" spans="1:9" ht="15.6" x14ac:dyDescent="0.3">
      <c r="A19" s="78">
        <v>14</v>
      </c>
      <c r="B19" s="43" t="s">
        <v>188</v>
      </c>
      <c r="C19" s="78" t="s">
        <v>105</v>
      </c>
      <c r="D19" s="78" t="s">
        <v>91</v>
      </c>
      <c r="E19" s="78" t="s">
        <v>174</v>
      </c>
      <c r="F19" s="53" t="s">
        <v>388</v>
      </c>
      <c r="G19" s="52">
        <v>4</v>
      </c>
      <c r="H19" s="47">
        <v>1</v>
      </c>
      <c r="I19" s="78">
        <f t="shared" si="0"/>
        <v>5</v>
      </c>
    </row>
    <row r="20" spans="1:9" ht="15.6" x14ac:dyDescent="0.3">
      <c r="A20" s="78">
        <v>15</v>
      </c>
      <c r="B20" s="43" t="s">
        <v>216</v>
      </c>
      <c r="C20" s="78" t="s">
        <v>105</v>
      </c>
      <c r="D20" s="78" t="s">
        <v>91</v>
      </c>
      <c r="E20" s="78" t="s">
        <v>217</v>
      </c>
      <c r="F20" s="53" t="s">
        <v>389</v>
      </c>
      <c r="G20" s="52">
        <v>3</v>
      </c>
      <c r="H20" s="78"/>
      <c r="I20" s="78">
        <f t="shared" si="0"/>
        <v>3</v>
      </c>
    </row>
    <row r="21" spans="1:9" ht="15.6" x14ac:dyDescent="0.3">
      <c r="A21" s="78">
        <v>16</v>
      </c>
      <c r="B21" s="43" t="s">
        <v>220</v>
      </c>
      <c r="C21" s="78" t="s">
        <v>105</v>
      </c>
      <c r="D21" s="78" t="s">
        <v>91</v>
      </c>
      <c r="E21" s="78" t="s">
        <v>217</v>
      </c>
      <c r="F21" s="58" t="s">
        <v>390</v>
      </c>
      <c r="G21" s="52">
        <v>3</v>
      </c>
      <c r="H21" s="78"/>
      <c r="I21" s="78">
        <f t="shared" si="0"/>
        <v>3</v>
      </c>
    </row>
    <row r="22" spans="1:9" ht="15.6" x14ac:dyDescent="0.3">
      <c r="A22" s="78">
        <v>17</v>
      </c>
      <c r="B22" s="43" t="s">
        <v>256</v>
      </c>
      <c r="C22" s="78" t="s">
        <v>105</v>
      </c>
      <c r="D22" s="78" t="s">
        <v>91</v>
      </c>
      <c r="E22" s="78" t="s">
        <v>101</v>
      </c>
      <c r="F22" s="53" t="s">
        <v>257</v>
      </c>
      <c r="G22" s="52">
        <v>7</v>
      </c>
      <c r="H22" s="78">
        <v>1</v>
      </c>
      <c r="I22" s="78">
        <f t="shared" si="0"/>
        <v>8</v>
      </c>
    </row>
    <row r="23" spans="1:9" ht="15.6" x14ac:dyDescent="0.3">
      <c r="A23" s="78">
        <v>18</v>
      </c>
      <c r="B23" s="43" t="s">
        <v>263</v>
      </c>
      <c r="C23" s="78" t="s">
        <v>105</v>
      </c>
      <c r="D23" s="78" t="s">
        <v>91</v>
      </c>
      <c r="E23" s="78" t="s">
        <v>101</v>
      </c>
      <c r="F23" s="53" t="s">
        <v>264</v>
      </c>
      <c r="G23" s="52">
        <v>7</v>
      </c>
      <c r="H23" s="78">
        <v>1</v>
      </c>
      <c r="I23" s="78">
        <f t="shared" si="0"/>
        <v>8</v>
      </c>
    </row>
    <row r="24" spans="1:9" ht="15.6" x14ac:dyDescent="0.3">
      <c r="A24" s="78">
        <v>19</v>
      </c>
      <c r="B24" s="43" t="s">
        <v>266</v>
      </c>
      <c r="C24" s="78" t="s">
        <v>105</v>
      </c>
      <c r="D24" s="78" t="s">
        <v>91</v>
      </c>
      <c r="E24" s="78" t="s">
        <v>101</v>
      </c>
      <c r="F24" s="53" t="s">
        <v>25</v>
      </c>
      <c r="G24" s="52">
        <v>3</v>
      </c>
      <c r="H24" s="78"/>
      <c r="I24" s="78">
        <f t="shared" si="0"/>
        <v>3</v>
      </c>
    </row>
    <row r="25" spans="1:9" ht="15.6" x14ac:dyDescent="0.3">
      <c r="A25" s="78">
        <v>20</v>
      </c>
      <c r="B25" s="43" t="s">
        <v>272</v>
      </c>
      <c r="C25" s="78" t="s">
        <v>105</v>
      </c>
      <c r="D25" s="78" t="s">
        <v>91</v>
      </c>
      <c r="E25" s="78" t="s">
        <v>101</v>
      </c>
      <c r="F25" s="53" t="s">
        <v>391</v>
      </c>
      <c r="G25" s="52">
        <v>5</v>
      </c>
      <c r="H25" s="78"/>
      <c r="I25" s="78">
        <f t="shared" si="0"/>
        <v>5</v>
      </c>
    </row>
    <row r="26" spans="1:9" ht="15.6" x14ac:dyDescent="0.3">
      <c r="A26" s="78">
        <v>21</v>
      </c>
      <c r="B26" s="43" t="s">
        <v>277</v>
      </c>
      <c r="C26" s="78" t="s">
        <v>105</v>
      </c>
      <c r="D26" s="78" t="s">
        <v>91</v>
      </c>
      <c r="E26" s="78" t="s">
        <v>278</v>
      </c>
      <c r="F26" s="53" t="s">
        <v>392</v>
      </c>
      <c r="G26" s="52">
        <v>3</v>
      </c>
      <c r="H26" s="78">
        <v>1</v>
      </c>
      <c r="I26" s="78">
        <f t="shared" si="0"/>
        <v>4</v>
      </c>
    </row>
    <row r="27" spans="1:9" ht="15.6" x14ac:dyDescent="0.3">
      <c r="A27" s="78">
        <v>22</v>
      </c>
      <c r="B27" s="43" t="s">
        <v>281</v>
      </c>
      <c r="C27" s="78" t="s">
        <v>105</v>
      </c>
      <c r="D27" s="78" t="s">
        <v>148</v>
      </c>
      <c r="E27" s="78" t="s">
        <v>278</v>
      </c>
      <c r="F27" s="53" t="s">
        <v>282</v>
      </c>
      <c r="G27" s="57">
        <v>1</v>
      </c>
      <c r="H27" s="78"/>
      <c r="I27" s="78">
        <f t="shared" si="0"/>
        <v>1</v>
      </c>
    </row>
    <row r="28" spans="1:9" ht="15.6" x14ac:dyDescent="0.3">
      <c r="A28" s="78">
        <v>23</v>
      </c>
      <c r="B28" s="43" t="s">
        <v>289</v>
      </c>
      <c r="C28" s="78" t="s">
        <v>290</v>
      </c>
      <c r="D28" s="78" t="s">
        <v>91</v>
      </c>
      <c r="E28" s="78" t="s">
        <v>278</v>
      </c>
      <c r="F28" s="53" t="s">
        <v>393</v>
      </c>
      <c r="G28" s="57">
        <v>3</v>
      </c>
      <c r="H28" s="78"/>
      <c r="I28" s="78">
        <f t="shared" si="0"/>
        <v>3</v>
      </c>
    </row>
    <row r="29" spans="1:9" ht="15.6" x14ac:dyDescent="0.3">
      <c r="A29" s="78">
        <v>24</v>
      </c>
      <c r="B29" s="40" t="s">
        <v>299</v>
      </c>
      <c r="C29" s="77" t="s">
        <v>105</v>
      </c>
      <c r="D29" s="77" t="s">
        <v>91</v>
      </c>
      <c r="E29" s="77" t="s">
        <v>300</v>
      </c>
      <c r="F29" s="53" t="s">
        <v>394</v>
      </c>
      <c r="G29" s="52">
        <v>2</v>
      </c>
      <c r="H29" s="78"/>
      <c r="I29" s="78">
        <f t="shared" si="0"/>
        <v>2</v>
      </c>
    </row>
    <row r="30" spans="1:9" ht="15.6" x14ac:dyDescent="0.3">
      <c r="A30" s="78">
        <v>25</v>
      </c>
      <c r="B30" s="40" t="s">
        <v>302</v>
      </c>
      <c r="C30" s="77" t="s">
        <v>105</v>
      </c>
      <c r="D30" s="77" t="s">
        <v>91</v>
      </c>
      <c r="E30" s="77" t="s">
        <v>300</v>
      </c>
      <c r="F30" s="53" t="s">
        <v>395</v>
      </c>
      <c r="G30" s="52">
        <v>3</v>
      </c>
      <c r="H30" s="78"/>
      <c r="I30" s="78">
        <f t="shared" si="0"/>
        <v>3</v>
      </c>
    </row>
    <row r="31" spans="1:9" ht="15.6" x14ac:dyDescent="0.3">
      <c r="A31" s="78">
        <v>26</v>
      </c>
      <c r="B31" s="40" t="s">
        <v>304</v>
      </c>
      <c r="C31" s="77" t="s">
        <v>105</v>
      </c>
      <c r="D31" s="77" t="s">
        <v>91</v>
      </c>
      <c r="E31" s="77" t="s">
        <v>300</v>
      </c>
      <c r="F31" s="53" t="s">
        <v>396</v>
      </c>
      <c r="G31" s="52">
        <v>2</v>
      </c>
      <c r="H31" s="78"/>
      <c r="I31" s="78">
        <f t="shared" si="0"/>
        <v>2</v>
      </c>
    </row>
    <row r="32" spans="1:9" ht="15.6" x14ac:dyDescent="0.3">
      <c r="A32" s="78">
        <v>27</v>
      </c>
      <c r="B32" s="40" t="s">
        <v>312</v>
      </c>
      <c r="C32" s="77" t="s">
        <v>105</v>
      </c>
      <c r="D32" s="77" t="s">
        <v>91</v>
      </c>
      <c r="E32" s="77" t="s">
        <v>310</v>
      </c>
      <c r="F32" s="53" t="s">
        <v>397</v>
      </c>
      <c r="G32" s="52">
        <v>3</v>
      </c>
      <c r="H32" s="78"/>
      <c r="I32" s="78">
        <f t="shared" si="0"/>
        <v>3</v>
      </c>
    </row>
    <row r="33" spans="1:10" ht="15.6" x14ac:dyDescent="0.3">
      <c r="A33" s="78">
        <v>28</v>
      </c>
      <c r="B33" s="40" t="s">
        <v>315</v>
      </c>
      <c r="C33" s="77" t="s">
        <v>105</v>
      </c>
      <c r="D33" s="77" t="s">
        <v>91</v>
      </c>
      <c r="E33" s="77" t="s">
        <v>310</v>
      </c>
      <c r="F33" s="53" t="s">
        <v>398</v>
      </c>
      <c r="G33" s="52">
        <v>4</v>
      </c>
      <c r="H33" s="78"/>
      <c r="I33" s="78">
        <f t="shared" si="0"/>
        <v>4</v>
      </c>
    </row>
    <row r="34" spans="1:10" ht="15.6" x14ac:dyDescent="0.3">
      <c r="A34" s="78">
        <v>29</v>
      </c>
      <c r="B34" s="43" t="s">
        <v>422</v>
      </c>
      <c r="C34" s="78" t="s">
        <v>105</v>
      </c>
      <c r="D34" s="78" t="s">
        <v>91</v>
      </c>
      <c r="E34" s="78" t="s">
        <v>97</v>
      </c>
      <c r="F34" s="53" t="s">
        <v>399</v>
      </c>
      <c r="G34" s="52">
        <v>6</v>
      </c>
      <c r="H34" s="78"/>
      <c r="I34" s="78">
        <f t="shared" si="0"/>
        <v>6</v>
      </c>
    </row>
    <row r="35" spans="1:10" ht="15.6" x14ac:dyDescent="0.3">
      <c r="A35" s="78">
        <v>30</v>
      </c>
      <c r="B35" s="43" t="s">
        <v>320</v>
      </c>
      <c r="C35" s="78" t="s">
        <v>105</v>
      </c>
      <c r="D35" s="78" t="s">
        <v>91</v>
      </c>
      <c r="E35" s="78" t="s">
        <v>97</v>
      </c>
      <c r="F35" s="53" t="s">
        <v>321</v>
      </c>
      <c r="G35" s="52">
        <v>9</v>
      </c>
      <c r="H35" s="78">
        <v>1</v>
      </c>
      <c r="I35" s="78">
        <f t="shared" si="0"/>
        <v>10</v>
      </c>
    </row>
    <row r="36" spans="1:10" ht="15.6" x14ac:dyDescent="0.3">
      <c r="A36" s="78">
        <v>31</v>
      </c>
      <c r="B36" s="43" t="s">
        <v>323</v>
      </c>
      <c r="C36" s="78" t="s">
        <v>105</v>
      </c>
      <c r="D36" s="78" t="s">
        <v>148</v>
      </c>
      <c r="E36" s="78" t="s">
        <v>97</v>
      </c>
      <c r="F36" s="53" t="s">
        <v>324</v>
      </c>
      <c r="G36" s="52">
        <v>8</v>
      </c>
      <c r="H36" s="78"/>
      <c r="I36" s="78">
        <f t="shared" si="0"/>
        <v>8</v>
      </c>
    </row>
    <row r="37" spans="1:10" ht="15.6" x14ac:dyDescent="0.3">
      <c r="A37" s="78">
        <v>32</v>
      </c>
      <c r="B37" s="43" t="s">
        <v>326</v>
      </c>
      <c r="C37" s="78" t="s">
        <v>105</v>
      </c>
      <c r="D37" s="78" t="s">
        <v>91</v>
      </c>
      <c r="E37" s="78" t="s">
        <v>97</v>
      </c>
      <c r="F37" s="53" t="s">
        <v>327</v>
      </c>
      <c r="G37" s="52">
        <v>8</v>
      </c>
      <c r="H37" s="78"/>
      <c r="I37" s="78">
        <f t="shared" si="0"/>
        <v>8</v>
      </c>
    </row>
    <row r="38" spans="1:10" ht="15.6" x14ac:dyDescent="0.3">
      <c r="A38" s="89"/>
      <c r="B38" s="72"/>
      <c r="C38" s="73"/>
      <c r="D38" s="73"/>
      <c r="E38" s="73"/>
      <c r="F38" s="41"/>
      <c r="G38" s="74"/>
      <c r="H38" s="74"/>
      <c r="I38" s="89">
        <f>SUM(I6:I37)</f>
        <v>169</v>
      </c>
    </row>
    <row r="39" spans="1:10" ht="16.8" x14ac:dyDescent="0.3">
      <c r="A39" s="89"/>
      <c r="B39" s="60"/>
      <c r="C39" s="61"/>
      <c r="D39" s="76" t="s">
        <v>364</v>
      </c>
      <c r="E39" s="76"/>
      <c r="F39" s="76"/>
      <c r="G39" s="76"/>
      <c r="H39" s="76"/>
      <c r="I39" s="91"/>
      <c r="J39" s="76"/>
    </row>
    <row r="40" spans="1:10" ht="15.6" x14ac:dyDescent="0.3">
      <c r="A40" s="89"/>
      <c r="B40" s="60"/>
      <c r="C40" s="61"/>
      <c r="D40" s="104" t="s">
        <v>378</v>
      </c>
      <c r="E40" s="104"/>
      <c r="F40" s="104"/>
      <c r="G40" s="72"/>
      <c r="H40" s="72"/>
      <c r="I40" s="89"/>
      <c r="J40" s="72"/>
    </row>
    <row r="41" spans="1:10" ht="15.6" x14ac:dyDescent="0.3">
      <c r="A41" s="89" t="s">
        <v>400</v>
      </c>
      <c r="B41" s="41"/>
      <c r="C41" s="73"/>
      <c r="E41" s="66"/>
      <c r="F41" s="66"/>
      <c r="G41" s="68"/>
      <c r="H41" s="68"/>
      <c r="I41" s="68"/>
      <c r="J41" s="66"/>
    </row>
    <row r="42" spans="1:10" ht="16.2" x14ac:dyDescent="0.3">
      <c r="A42" s="45" t="s">
        <v>367</v>
      </c>
      <c r="B42" s="41"/>
      <c r="C42" s="73"/>
      <c r="E42" s="66"/>
      <c r="F42" s="66"/>
      <c r="G42" s="88"/>
      <c r="H42" s="66"/>
      <c r="I42" s="132"/>
      <c r="J42" s="66"/>
    </row>
    <row r="43" spans="1:10" x14ac:dyDescent="0.3">
      <c r="D43" s="112" t="s">
        <v>100</v>
      </c>
      <c r="E43" s="112"/>
      <c r="F43" s="112"/>
      <c r="G43" s="81"/>
      <c r="H43" s="81"/>
      <c r="I43" s="133"/>
      <c r="J43" s="81"/>
    </row>
  </sheetData>
  <mergeCells count="5">
    <mergeCell ref="D40:F40"/>
    <mergeCell ref="D43:F43"/>
    <mergeCell ref="A2:D2"/>
    <mergeCell ref="D4:G4"/>
    <mergeCell ref="A3:I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D22" sqref="D22"/>
    </sheetView>
  </sheetViews>
  <sheetFormatPr defaultRowHeight="13.8" x14ac:dyDescent="0.25"/>
  <cols>
    <col min="1" max="1" width="8.88671875" style="92"/>
    <col min="2" max="2" width="43.44140625" style="92" customWidth="1"/>
    <col min="3" max="3" width="25.88671875" style="92" customWidth="1"/>
    <col min="4" max="4" width="13.88671875" style="92" customWidth="1"/>
    <col min="5" max="16384" width="8.88671875" style="92"/>
  </cols>
  <sheetData>
    <row r="1" spans="1:4" ht="17.399999999999999" x14ac:dyDescent="0.25">
      <c r="A1" s="119" t="s">
        <v>1</v>
      </c>
      <c r="B1" s="119"/>
    </row>
    <row r="2" spans="1:4" ht="17.399999999999999" x14ac:dyDescent="0.25">
      <c r="A2" s="120" t="s">
        <v>401</v>
      </c>
      <c r="B2" s="120"/>
      <c r="C2" s="120"/>
      <c r="D2" s="120"/>
    </row>
    <row r="3" spans="1:4" ht="17.399999999999999" x14ac:dyDescent="0.25">
      <c r="A3" s="93"/>
      <c r="B3" s="93"/>
      <c r="C3" s="93"/>
      <c r="D3" s="93"/>
    </row>
    <row r="4" spans="1:4" ht="17.399999999999999" x14ac:dyDescent="0.25">
      <c r="A4" s="121" t="s">
        <v>402</v>
      </c>
      <c r="B4" s="121"/>
      <c r="C4" s="121"/>
      <c r="D4" s="121"/>
    </row>
    <row r="5" spans="1:4" s="96" customFormat="1" ht="17.399999999999999" x14ac:dyDescent="0.3">
      <c r="A5" s="94" t="s">
        <v>403</v>
      </c>
      <c r="B5" s="95" t="s">
        <v>404</v>
      </c>
      <c r="C5" s="95" t="s">
        <v>405</v>
      </c>
      <c r="D5" s="95" t="s">
        <v>12</v>
      </c>
    </row>
    <row r="6" spans="1:4" ht="18" x14ac:dyDescent="0.35">
      <c r="A6" s="97">
        <v>1</v>
      </c>
      <c r="B6" s="98" t="s">
        <v>406</v>
      </c>
      <c r="C6" s="97" t="s">
        <v>414</v>
      </c>
      <c r="D6" s="99"/>
    </row>
    <row r="7" spans="1:4" ht="18" x14ac:dyDescent="0.35">
      <c r="A7" s="97">
        <v>2</v>
      </c>
      <c r="B7" s="98" t="s">
        <v>416</v>
      </c>
      <c r="C7" s="97" t="s">
        <v>415</v>
      </c>
      <c r="D7" s="99"/>
    </row>
    <row r="8" spans="1:4" ht="18" x14ac:dyDescent="0.35">
      <c r="A8" s="97">
        <v>3</v>
      </c>
      <c r="B8" s="98" t="s">
        <v>408</v>
      </c>
      <c r="C8" s="97" t="s">
        <v>407</v>
      </c>
      <c r="D8" s="99"/>
    </row>
    <row r="9" spans="1:4" ht="18" x14ac:dyDescent="0.35">
      <c r="A9" s="97">
        <v>4</v>
      </c>
      <c r="B9" s="98" t="s">
        <v>409</v>
      </c>
      <c r="C9" s="97" t="s">
        <v>407</v>
      </c>
      <c r="D9" s="99"/>
    </row>
    <row r="10" spans="1:4" ht="18" x14ac:dyDescent="0.35">
      <c r="A10" s="97">
        <v>5</v>
      </c>
      <c r="B10" s="98" t="s">
        <v>410</v>
      </c>
      <c r="C10" s="97" t="s">
        <v>411</v>
      </c>
      <c r="D10" s="99"/>
    </row>
    <row r="11" spans="1:4" ht="17.399999999999999" x14ac:dyDescent="0.25">
      <c r="A11" s="121" t="s">
        <v>412</v>
      </c>
      <c r="B11" s="121"/>
      <c r="C11" s="121"/>
      <c r="D11" s="121"/>
    </row>
    <row r="12" spans="1:4" s="96" customFormat="1" ht="17.399999999999999" x14ac:dyDescent="0.3">
      <c r="A12" s="94" t="s">
        <v>403</v>
      </c>
      <c r="B12" s="95" t="s">
        <v>404</v>
      </c>
      <c r="C12" s="95" t="s">
        <v>405</v>
      </c>
      <c r="D12" s="95" t="s">
        <v>12</v>
      </c>
    </row>
    <row r="13" spans="1:4" ht="18" x14ac:dyDescent="0.35">
      <c r="A13" s="97">
        <v>1</v>
      </c>
      <c r="B13" s="98" t="s">
        <v>413</v>
      </c>
      <c r="C13" s="97" t="s">
        <v>414</v>
      </c>
      <c r="D13" s="99"/>
    </row>
    <row r="14" spans="1:4" ht="18" x14ac:dyDescent="0.35">
      <c r="A14" s="97">
        <v>2</v>
      </c>
      <c r="B14" s="98" t="s">
        <v>417</v>
      </c>
      <c r="C14" s="97" t="s">
        <v>414</v>
      </c>
      <c r="D14" s="99"/>
    </row>
    <row r="15" spans="1:4" ht="18" x14ac:dyDescent="0.25">
      <c r="A15" s="100">
        <v>3</v>
      </c>
      <c r="B15" s="98" t="s">
        <v>418</v>
      </c>
      <c r="C15" s="97" t="s">
        <v>411</v>
      </c>
      <c r="D15" s="101"/>
    </row>
    <row r="17" spans="2:3" ht="18" x14ac:dyDescent="0.25">
      <c r="B17" s="122" t="s">
        <v>364</v>
      </c>
      <c r="C17" s="122"/>
    </row>
    <row r="18" spans="2:3" ht="17.399999999999999" x14ac:dyDescent="0.3">
      <c r="B18" s="118" t="s">
        <v>365</v>
      </c>
      <c r="C18" s="118"/>
    </row>
    <row r="24" spans="2:3" ht="17.399999999999999" x14ac:dyDescent="0.3">
      <c r="B24" s="118" t="s">
        <v>100</v>
      </c>
      <c r="C24" s="118"/>
    </row>
  </sheetData>
  <mergeCells count="7">
    <mergeCell ref="B24:C24"/>
    <mergeCell ref="A1:B1"/>
    <mergeCell ref="A2:D2"/>
    <mergeCell ref="A4:D4"/>
    <mergeCell ref="A11:D11"/>
    <mergeCell ref="B17:C17"/>
    <mergeCell ref="B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TC28-02</vt:lpstr>
      <vt:lpstr>PCCM 28-02</vt:lpstr>
      <vt:lpstr>HOC THEM K12 28-02</vt:lpstr>
      <vt:lpstr>PC DẠY THEM 12, 28-02</vt:lpstr>
      <vt:lpstr>QĐ THOI GIAN HỌC 28-02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2022-02-24T02:03:06Z</dcterms:created>
  <dcterms:modified xsi:type="dcterms:W3CDTF">2022-02-24T04:04:28Z</dcterms:modified>
</cp:coreProperties>
</file>