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D:\Đào tạo\bồi dưỡng thường xuyên\Bồi dưỡng 2025\Module 7,8\Kế hoạch giảng dạy\"/>
    </mc:Choice>
  </mc:AlternateContent>
  <xr:revisionPtr revIDLastSave="0" documentId="13_ncr:1_{AFEEB472-91B3-4605-BD78-66E11DABD1A4}" xr6:coauthVersionLast="36" xr6:coauthVersionMax="36" xr10:uidLastSave="{00000000-0000-0000-0000-000000000000}"/>
  <bookViews>
    <workbookView xWindow="0" yWindow="0" windowWidth="20730" windowHeight="8070" firstSheet="3" activeTab="10" xr2:uid="{00000000-000D-0000-FFFF-FFFF00000000}"/>
  </bookViews>
  <sheets>
    <sheet name="GVCC SGD" sheetId="12" state="hidden" r:id="rId1"/>
    <sheet name="CBQL-THCS" sheetId="2" state="hidden" r:id="rId2"/>
    <sheet name="GV DHĐN" sheetId="13" state="hidden" r:id="rId3"/>
    <sheet name="CBQL-MD7" sheetId="24" r:id="rId4"/>
    <sheet name="CBQL-MD8" sheetId="25" r:id="rId5"/>
    <sheet name="TH-MD7" sheetId="28" r:id="rId6"/>
    <sheet name="TH-MD8" sheetId="29" r:id="rId7"/>
    <sheet name="THCS-M7 " sheetId="30" r:id="rId8"/>
    <sheet name="THCS-M8 " sheetId="31" r:id="rId9"/>
    <sheet name="THPT-MD7" sheetId="26" r:id="rId10"/>
    <sheet name="THPT-MD8" sheetId="27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'CBQL-THCS'!$A$1:$F$213</definedName>
    <definedName name="_xlnm._FilterDatabase" localSheetId="7" hidden="1">'THCS-M7 '!$A$10:$M$149</definedName>
    <definedName name="_xlnm._FilterDatabase" localSheetId="8" hidden="1">'THCS-M8 '!$A$10:$M$149</definedName>
    <definedName name="_xlnm._FilterDatabase" localSheetId="5" hidden="1">'TH-MD7'!$A$10:$L$218</definedName>
    <definedName name="_xlnm._FilterDatabase" localSheetId="6" hidden="1">'TH-MD8'!$A$10:$L$218</definedName>
    <definedName name="_xlnm._FilterDatabase" localSheetId="9" hidden="1">'THPT-MD7'!$A$10:$K$10</definedName>
    <definedName name="_xlnm._FilterDatabase" localSheetId="10" hidden="1">'THPT-MD8'!$A$10:$K$10</definedName>
    <definedName name="NamedRange1" localSheetId="3">'[1]GV-TH'!#REF!</definedName>
    <definedName name="NamedRange1" localSheetId="4">'[1]GV-TH'!#REF!</definedName>
    <definedName name="NamedRange1" localSheetId="5">#REF!</definedName>
    <definedName name="NamedRange1" localSheetId="6">#REF!</definedName>
    <definedName name="NamedRange1">#REF!</definedName>
    <definedName name="_xlnm.Print_Titles" localSheetId="0">'GVCC SGD'!$9:$10</definedName>
  </definedNames>
  <calcPr calcId="191029"/>
</workbook>
</file>

<file path=xl/calcChain.xml><?xml version="1.0" encoding="utf-8"?>
<calcChain xmlns="http://schemas.openxmlformats.org/spreadsheetml/2006/main">
  <c r="D148" i="31" l="1"/>
  <c r="C148" i="31"/>
  <c r="H147" i="31"/>
  <c r="D147" i="31"/>
  <c r="C147" i="31"/>
  <c r="D146" i="31"/>
  <c r="C146" i="31"/>
  <c r="H145" i="31"/>
  <c r="D145" i="31"/>
  <c r="C145" i="31"/>
  <c r="D144" i="31"/>
  <c r="C144" i="31"/>
  <c r="H143" i="31"/>
  <c r="D143" i="31"/>
  <c r="C143" i="31"/>
  <c r="D142" i="31"/>
  <c r="C142" i="31"/>
  <c r="H141" i="31"/>
  <c r="D141" i="31"/>
  <c r="C141" i="31"/>
  <c r="D140" i="31"/>
  <c r="C140" i="31"/>
  <c r="H139" i="31"/>
  <c r="D139" i="31"/>
  <c r="C139" i="31"/>
  <c r="D138" i="31"/>
  <c r="C138" i="31"/>
  <c r="H137" i="31"/>
  <c r="D137" i="31"/>
  <c r="C137" i="31"/>
  <c r="D136" i="31"/>
  <c r="C136" i="31"/>
  <c r="H135" i="31"/>
  <c r="D135" i="31"/>
  <c r="C135" i="31"/>
  <c r="D134" i="31"/>
  <c r="C134" i="31"/>
  <c r="H133" i="31"/>
  <c r="D133" i="31"/>
  <c r="C133" i="31"/>
  <c r="D132" i="31"/>
  <c r="C132" i="31"/>
  <c r="H131" i="31"/>
  <c r="D131" i="31"/>
  <c r="C131" i="31"/>
  <c r="D130" i="31"/>
  <c r="C130" i="31"/>
  <c r="H129" i="31"/>
  <c r="D129" i="31"/>
  <c r="C129" i="31"/>
  <c r="D128" i="31"/>
  <c r="C128" i="31"/>
  <c r="H127" i="31"/>
  <c r="D127" i="31"/>
  <c r="C127" i="31"/>
  <c r="D126" i="31"/>
  <c r="C126" i="31"/>
  <c r="H125" i="31"/>
  <c r="D125" i="31"/>
  <c r="C125" i="31"/>
  <c r="D124" i="31"/>
  <c r="C124" i="31"/>
  <c r="H123" i="31"/>
  <c r="D123" i="31"/>
  <c r="C123" i="31"/>
  <c r="D122" i="31"/>
  <c r="C122" i="31"/>
  <c r="H121" i="31"/>
  <c r="D121" i="31"/>
  <c r="C121" i="31"/>
  <c r="D120" i="31"/>
  <c r="C120" i="31"/>
  <c r="H119" i="31"/>
  <c r="D119" i="31"/>
  <c r="C119" i="31"/>
  <c r="D118" i="31"/>
  <c r="C118" i="31"/>
  <c r="H117" i="31"/>
  <c r="D117" i="31"/>
  <c r="C117" i="31"/>
  <c r="D116" i="31"/>
  <c r="C116" i="31"/>
  <c r="H115" i="31"/>
  <c r="D115" i="31"/>
  <c r="C115" i="31"/>
  <c r="D114" i="31"/>
  <c r="C114" i="31"/>
  <c r="H113" i="31"/>
  <c r="D113" i="31"/>
  <c r="C113" i="31"/>
  <c r="D112" i="31"/>
  <c r="C112" i="31"/>
  <c r="H111" i="31"/>
  <c r="D111" i="31"/>
  <c r="C111" i="31"/>
  <c r="D110" i="31"/>
  <c r="C110" i="31"/>
  <c r="H109" i="31"/>
  <c r="D109" i="31"/>
  <c r="C109" i="31"/>
  <c r="D108" i="31"/>
  <c r="C108" i="31"/>
  <c r="H107" i="31"/>
  <c r="D107" i="31"/>
  <c r="C107" i="31"/>
  <c r="D106" i="31"/>
  <c r="C106" i="31"/>
  <c r="H105" i="31"/>
  <c r="D105" i="31"/>
  <c r="C105" i="31"/>
  <c r="D104" i="31"/>
  <c r="C104" i="31"/>
  <c r="H103" i="31"/>
  <c r="D103" i="31"/>
  <c r="C103" i="31"/>
  <c r="D102" i="31"/>
  <c r="C102" i="31"/>
  <c r="H101" i="31"/>
  <c r="D101" i="31"/>
  <c r="C101" i="31"/>
  <c r="D100" i="31"/>
  <c r="C100" i="31"/>
  <c r="H99" i="31"/>
  <c r="D99" i="31"/>
  <c r="C99" i="31"/>
  <c r="D98" i="31"/>
  <c r="C98" i="31"/>
  <c r="H97" i="31"/>
  <c r="D97" i="31"/>
  <c r="C97" i="31"/>
  <c r="D96" i="31"/>
  <c r="C96" i="31"/>
  <c r="H95" i="31"/>
  <c r="D95" i="31"/>
  <c r="C95" i="31"/>
  <c r="D94" i="31"/>
  <c r="C94" i="31"/>
  <c r="H93" i="31"/>
  <c r="D93" i="31"/>
  <c r="C93" i="31"/>
  <c r="D92" i="31"/>
  <c r="C92" i="31"/>
  <c r="H91" i="31"/>
  <c r="D91" i="31"/>
  <c r="C91" i="31"/>
  <c r="D90" i="31"/>
  <c r="C90" i="31"/>
  <c r="D89" i="31"/>
  <c r="C89" i="31"/>
  <c r="D88" i="31"/>
  <c r="C88" i="31"/>
  <c r="D87" i="31"/>
  <c r="C87" i="31"/>
  <c r="H86" i="31"/>
  <c r="D86" i="31"/>
  <c r="C86" i="31"/>
  <c r="D85" i="31"/>
  <c r="C85" i="31"/>
  <c r="H84" i="31"/>
  <c r="D84" i="31"/>
  <c r="C84" i="31"/>
  <c r="D83" i="31"/>
  <c r="C83" i="31"/>
  <c r="H82" i="31"/>
  <c r="D82" i="31"/>
  <c r="C82" i="31"/>
  <c r="D81" i="31"/>
  <c r="C81" i="31"/>
  <c r="H80" i="31"/>
  <c r="D80" i="31"/>
  <c r="C80" i="31"/>
  <c r="D79" i="31"/>
  <c r="C79" i="31"/>
  <c r="D78" i="31"/>
  <c r="C78" i="31"/>
  <c r="H77" i="31"/>
  <c r="D77" i="31"/>
  <c r="C77" i="31"/>
  <c r="D76" i="31"/>
  <c r="C76" i="31"/>
  <c r="H75" i="31"/>
  <c r="D75" i="31"/>
  <c r="C75" i="31"/>
  <c r="D74" i="31"/>
  <c r="C74" i="31"/>
  <c r="H73" i="31"/>
  <c r="D73" i="31"/>
  <c r="C73" i="31"/>
  <c r="D72" i="31"/>
  <c r="C72" i="31"/>
  <c r="H71" i="31"/>
  <c r="D71" i="31"/>
  <c r="C71" i="31"/>
  <c r="D70" i="31"/>
  <c r="C70" i="31"/>
  <c r="H69" i="31"/>
  <c r="D69" i="31"/>
  <c r="C69" i="31"/>
  <c r="D68" i="31"/>
  <c r="C68" i="31"/>
  <c r="H67" i="31"/>
  <c r="D67" i="31"/>
  <c r="C67" i="31"/>
  <c r="D66" i="31"/>
  <c r="C66" i="31"/>
  <c r="H65" i="31"/>
  <c r="D65" i="31"/>
  <c r="C65" i="31"/>
  <c r="D64" i="31"/>
  <c r="C64" i="31"/>
  <c r="H63" i="31"/>
  <c r="D63" i="31"/>
  <c r="C63" i="31"/>
  <c r="D62" i="31"/>
  <c r="C62" i="31"/>
  <c r="H61" i="31"/>
  <c r="D61" i="31"/>
  <c r="C61" i="31"/>
  <c r="D60" i="31"/>
  <c r="C60" i="31"/>
  <c r="H59" i="31"/>
  <c r="D59" i="31"/>
  <c r="C59" i="31"/>
  <c r="D58" i="31"/>
  <c r="C58" i="31"/>
  <c r="H57" i="31"/>
  <c r="D57" i="31"/>
  <c r="C57" i="31"/>
  <c r="D56" i="31"/>
  <c r="C56" i="31"/>
  <c r="H55" i="31"/>
  <c r="D55" i="31"/>
  <c r="C55" i="31"/>
  <c r="D54" i="31"/>
  <c r="C54" i="31"/>
  <c r="H53" i="31"/>
  <c r="D53" i="31"/>
  <c r="C53" i="31"/>
  <c r="D52" i="31"/>
  <c r="C52" i="31"/>
  <c r="H51" i="31"/>
  <c r="D51" i="31"/>
  <c r="C51" i="31"/>
  <c r="D50" i="31"/>
  <c r="C50" i="31"/>
  <c r="H49" i="31"/>
  <c r="D49" i="31"/>
  <c r="C49" i="31"/>
  <c r="D48" i="31"/>
  <c r="C48" i="31"/>
  <c r="H47" i="31"/>
  <c r="D47" i="31"/>
  <c r="C47" i="31"/>
  <c r="D46" i="31"/>
  <c r="C46" i="31"/>
  <c r="H45" i="31"/>
  <c r="D45" i="31"/>
  <c r="C45" i="31"/>
  <c r="D44" i="31"/>
  <c r="C44" i="31"/>
  <c r="D43" i="31"/>
  <c r="C43" i="31"/>
  <c r="D42" i="31"/>
  <c r="C42" i="31"/>
  <c r="H41" i="31"/>
  <c r="D41" i="31"/>
  <c r="C41" i="31"/>
  <c r="D40" i="31"/>
  <c r="C40" i="31"/>
  <c r="H39" i="31"/>
  <c r="D39" i="31"/>
  <c r="C39" i="31"/>
  <c r="D38" i="31"/>
  <c r="C38" i="31"/>
  <c r="D37" i="31"/>
  <c r="C37" i="31"/>
  <c r="D36" i="31"/>
  <c r="C36" i="31"/>
  <c r="H35" i="31"/>
  <c r="D35" i="31"/>
  <c r="C35" i="31"/>
  <c r="D34" i="31"/>
  <c r="C34" i="31"/>
  <c r="H33" i="31"/>
  <c r="D33" i="31"/>
  <c r="C33" i="31"/>
  <c r="D32" i="31"/>
  <c r="C32" i="31"/>
  <c r="H31" i="31"/>
  <c r="D31" i="31"/>
  <c r="C31" i="31"/>
  <c r="D30" i="31"/>
  <c r="C30" i="31"/>
  <c r="H29" i="31"/>
  <c r="D29" i="31"/>
  <c r="C29" i="31"/>
  <c r="D28" i="31"/>
  <c r="C28" i="31"/>
  <c r="H27" i="31"/>
  <c r="D27" i="31"/>
  <c r="C27" i="31"/>
  <c r="D26" i="31"/>
  <c r="C26" i="31"/>
  <c r="H25" i="31"/>
  <c r="D25" i="31"/>
  <c r="C25" i="31"/>
  <c r="D24" i="31"/>
  <c r="C24" i="31"/>
  <c r="H23" i="31"/>
  <c r="D23" i="31"/>
  <c r="C23" i="31"/>
  <c r="D22" i="31"/>
  <c r="C22" i="31"/>
  <c r="H21" i="31"/>
  <c r="D21" i="31"/>
  <c r="C21" i="31"/>
  <c r="D20" i="31"/>
  <c r="C20" i="31"/>
  <c r="H19" i="31"/>
  <c r="D19" i="31"/>
  <c r="C19" i="31"/>
  <c r="D18" i="31"/>
  <c r="C18" i="31"/>
  <c r="H17" i="31"/>
  <c r="D17" i="31"/>
  <c r="C17" i="31"/>
  <c r="D16" i="31"/>
  <c r="C16" i="31"/>
  <c r="H15" i="31"/>
  <c r="D15" i="31"/>
  <c r="C15" i="31"/>
  <c r="D14" i="31"/>
  <c r="C14" i="31"/>
  <c r="H13" i="31"/>
  <c r="D13" i="31"/>
  <c r="C13" i="31"/>
  <c r="D12" i="31"/>
  <c r="C12" i="31"/>
  <c r="H11" i="31"/>
  <c r="D11" i="31"/>
  <c r="D149" i="31" s="1"/>
  <c r="C11" i="31"/>
  <c r="H148" i="30"/>
  <c r="D148" i="30"/>
  <c r="H147" i="30"/>
  <c r="D147" i="30"/>
  <c r="C147" i="30"/>
  <c r="H146" i="30"/>
  <c r="D146" i="30"/>
  <c r="H145" i="30"/>
  <c r="D145" i="30"/>
  <c r="C145" i="30"/>
  <c r="H144" i="30"/>
  <c r="D144" i="30"/>
  <c r="H143" i="30"/>
  <c r="D143" i="30"/>
  <c r="C143" i="30"/>
  <c r="H142" i="30"/>
  <c r="D142" i="30"/>
  <c r="C142" i="30"/>
  <c r="D141" i="30"/>
  <c r="C141" i="30"/>
  <c r="H140" i="30"/>
  <c r="D140" i="30"/>
  <c r="C140" i="30"/>
  <c r="H139" i="30"/>
  <c r="D139" i="30"/>
  <c r="C139" i="30"/>
  <c r="H138" i="30"/>
  <c r="D138" i="30"/>
  <c r="H137" i="30"/>
  <c r="D137" i="30"/>
  <c r="C137" i="30"/>
  <c r="D136" i="30"/>
  <c r="C136" i="30"/>
  <c r="D135" i="30"/>
  <c r="C135" i="30"/>
  <c r="H134" i="30"/>
  <c r="D134" i="30"/>
  <c r="C134" i="30"/>
  <c r="H133" i="30"/>
  <c r="D133" i="30"/>
  <c r="C133" i="30"/>
  <c r="H132" i="30"/>
  <c r="D132" i="30"/>
  <c r="H131" i="30"/>
  <c r="D131" i="30"/>
  <c r="C131" i="30"/>
  <c r="H130" i="30"/>
  <c r="D130" i="30"/>
  <c r="H129" i="30"/>
  <c r="D129" i="30"/>
  <c r="C129" i="30"/>
  <c r="H128" i="30"/>
  <c r="D128" i="30"/>
  <c r="H127" i="30"/>
  <c r="D127" i="30"/>
  <c r="C127" i="30"/>
  <c r="H126" i="30"/>
  <c r="D126" i="30"/>
  <c r="C126" i="30"/>
  <c r="H125" i="30"/>
  <c r="D125" i="30"/>
  <c r="C125" i="30"/>
  <c r="H124" i="30"/>
  <c r="D124" i="30"/>
  <c r="C124" i="30"/>
  <c r="H123" i="30"/>
  <c r="D123" i="30"/>
  <c r="C123" i="30"/>
  <c r="H122" i="30"/>
  <c r="D122" i="30"/>
  <c r="C122" i="30"/>
  <c r="H121" i="30"/>
  <c r="D121" i="30"/>
  <c r="C121" i="30"/>
  <c r="H120" i="30"/>
  <c r="D120" i="30"/>
  <c r="C120" i="30"/>
  <c r="H119" i="30"/>
  <c r="D119" i="30"/>
  <c r="C119" i="30"/>
  <c r="H118" i="30"/>
  <c r="D118" i="30"/>
  <c r="C118" i="30"/>
  <c r="H117" i="30"/>
  <c r="D117" i="30"/>
  <c r="C117" i="30"/>
  <c r="H116" i="30"/>
  <c r="D116" i="30"/>
  <c r="C116" i="30"/>
  <c r="H115" i="30"/>
  <c r="D115" i="30"/>
  <c r="C115" i="30"/>
  <c r="H114" i="30"/>
  <c r="D114" i="30"/>
  <c r="C114" i="30"/>
  <c r="H113" i="30"/>
  <c r="D113" i="30"/>
  <c r="C113" i="30"/>
  <c r="H112" i="30"/>
  <c r="D112" i="30"/>
  <c r="C112" i="30"/>
  <c r="H111" i="30"/>
  <c r="D111" i="30"/>
  <c r="C111" i="30"/>
  <c r="H110" i="30"/>
  <c r="D110" i="30"/>
  <c r="C110" i="30"/>
  <c r="H109" i="30"/>
  <c r="D109" i="30"/>
  <c r="C109" i="30"/>
  <c r="H108" i="30"/>
  <c r="D108" i="30"/>
  <c r="C108" i="30"/>
  <c r="H107" i="30"/>
  <c r="D107" i="30"/>
  <c r="C107" i="30"/>
  <c r="H106" i="30"/>
  <c r="D106" i="30"/>
  <c r="C106" i="30"/>
  <c r="H105" i="30"/>
  <c r="D105" i="30"/>
  <c r="C105" i="30"/>
  <c r="H104" i="30"/>
  <c r="D104" i="30"/>
  <c r="C104" i="30"/>
  <c r="H103" i="30"/>
  <c r="D103" i="30"/>
  <c r="C103" i="30"/>
  <c r="H102" i="30"/>
  <c r="D102" i="30"/>
  <c r="C102" i="30"/>
  <c r="H101" i="30"/>
  <c r="D101" i="30"/>
  <c r="C101" i="30"/>
  <c r="H100" i="30"/>
  <c r="D100" i="30"/>
  <c r="C100" i="30"/>
  <c r="H99" i="30"/>
  <c r="D99" i="30"/>
  <c r="C99" i="30"/>
  <c r="H98" i="30"/>
  <c r="D98" i="30"/>
  <c r="C98" i="30"/>
  <c r="H97" i="30"/>
  <c r="D97" i="30"/>
  <c r="C97" i="30"/>
  <c r="H96" i="30"/>
  <c r="D96" i="30"/>
  <c r="C96" i="30"/>
  <c r="H95" i="30"/>
  <c r="D95" i="30"/>
  <c r="C95" i="30"/>
  <c r="H94" i="30"/>
  <c r="D94" i="30"/>
  <c r="C94" i="30"/>
  <c r="H93" i="30"/>
  <c r="D93" i="30"/>
  <c r="C93" i="30"/>
  <c r="H92" i="30"/>
  <c r="D92" i="30"/>
  <c r="C92" i="30"/>
  <c r="H91" i="30"/>
  <c r="D91" i="30"/>
  <c r="C91" i="30"/>
  <c r="H90" i="30"/>
  <c r="D90" i="30"/>
  <c r="C90" i="30"/>
  <c r="H89" i="30"/>
  <c r="D89" i="30"/>
  <c r="C89" i="30"/>
  <c r="H88" i="30"/>
  <c r="D88" i="30"/>
  <c r="C88" i="30"/>
  <c r="H87" i="30"/>
  <c r="D87" i="30"/>
  <c r="C87" i="30"/>
  <c r="H86" i="30"/>
  <c r="D86" i="30"/>
  <c r="C86" i="30"/>
  <c r="H85" i="30"/>
  <c r="D85" i="30"/>
  <c r="C85" i="30"/>
  <c r="H84" i="30"/>
  <c r="D84" i="30"/>
  <c r="C84" i="30"/>
  <c r="H83" i="30"/>
  <c r="D83" i="30"/>
  <c r="C83" i="30"/>
  <c r="H82" i="30"/>
  <c r="D82" i="30"/>
  <c r="C82" i="30"/>
  <c r="H81" i="30"/>
  <c r="D81" i="30"/>
  <c r="C81" i="30"/>
  <c r="H80" i="30"/>
  <c r="D80" i="30"/>
  <c r="C80" i="30"/>
  <c r="H79" i="30"/>
  <c r="D79" i="30"/>
  <c r="C79" i="30"/>
  <c r="H78" i="30"/>
  <c r="D78" i="30"/>
  <c r="C78" i="30"/>
  <c r="H77" i="30"/>
  <c r="D77" i="30"/>
  <c r="C77" i="30"/>
  <c r="H76" i="30"/>
  <c r="D76" i="30"/>
  <c r="C76" i="30"/>
  <c r="H75" i="30"/>
  <c r="D75" i="30"/>
  <c r="C75" i="30"/>
  <c r="H74" i="30"/>
  <c r="D74" i="30"/>
  <c r="C74" i="30"/>
  <c r="H73" i="30"/>
  <c r="D73" i="30"/>
  <c r="C73" i="30"/>
  <c r="H72" i="30"/>
  <c r="D72" i="30"/>
  <c r="C72" i="30"/>
  <c r="H71" i="30"/>
  <c r="D71" i="30"/>
  <c r="C71" i="30"/>
  <c r="H70" i="30"/>
  <c r="D70" i="30"/>
  <c r="C70" i="30"/>
  <c r="H69" i="30"/>
  <c r="D69" i="30"/>
  <c r="C69" i="30"/>
  <c r="H68" i="30"/>
  <c r="D68" i="30"/>
  <c r="C68" i="30"/>
  <c r="H67" i="30"/>
  <c r="D67" i="30"/>
  <c r="C67" i="30"/>
  <c r="H66" i="30"/>
  <c r="D66" i="30"/>
  <c r="C66" i="30"/>
  <c r="H65" i="30"/>
  <c r="D65" i="30"/>
  <c r="C65" i="30"/>
  <c r="H64" i="30"/>
  <c r="D64" i="30"/>
  <c r="C64" i="30"/>
  <c r="H63" i="30"/>
  <c r="D63" i="30"/>
  <c r="C63" i="30"/>
  <c r="H62" i="30"/>
  <c r="D62" i="30"/>
  <c r="C62" i="30"/>
  <c r="H61" i="30"/>
  <c r="D61" i="30"/>
  <c r="C61" i="30"/>
  <c r="H60" i="30"/>
  <c r="D60" i="30"/>
  <c r="C60" i="30"/>
  <c r="H59" i="30"/>
  <c r="D59" i="30"/>
  <c r="C59" i="30"/>
  <c r="H58" i="30"/>
  <c r="D58" i="30"/>
  <c r="C58" i="30"/>
  <c r="H57" i="30"/>
  <c r="D57" i="30"/>
  <c r="C57" i="30"/>
  <c r="H56" i="30"/>
  <c r="D56" i="30"/>
  <c r="C56" i="30"/>
  <c r="H55" i="30"/>
  <c r="D55" i="30"/>
  <c r="C55" i="30"/>
  <c r="H54" i="30"/>
  <c r="D54" i="30"/>
  <c r="C54" i="30"/>
  <c r="H53" i="30"/>
  <c r="D53" i="30"/>
  <c r="C53" i="30"/>
  <c r="H52" i="30"/>
  <c r="D52" i="30"/>
  <c r="H51" i="30"/>
  <c r="D51" i="30"/>
  <c r="C51" i="30"/>
  <c r="H50" i="30"/>
  <c r="D50" i="30"/>
  <c r="C50" i="30"/>
  <c r="H49" i="30"/>
  <c r="D49" i="30"/>
  <c r="C49" i="30"/>
  <c r="H48" i="30"/>
  <c r="D48" i="30"/>
  <c r="C48" i="30"/>
  <c r="H47" i="30"/>
  <c r="D47" i="30"/>
  <c r="C47" i="30"/>
  <c r="H46" i="30"/>
  <c r="D46" i="30"/>
  <c r="C46" i="30"/>
  <c r="H45" i="30"/>
  <c r="D45" i="30"/>
  <c r="H44" i="30"/>
  <c r="D44" i="30"/>
  <c r="C44" i="30"/>
  <c r="H43" i="30"/>
  <c r="D43" i="30"/>
  <c r="C43" i="30"/>
  <c r="H42" i="30"/>
  <c r="D42" i="30"/>
  <c r="C42" i="30"/>
  <c r="H41" i="30"/>
  <c r="D41" i="30"/>
  <c r="C41" i="30"/>
  <c r="H40" i="30"/>
  <c r="D40" i="30"/>
  <c r="C40" i="30"/>
  <c r="H39" i="30"/>
  <c r="D39" i="30"/>
  <c r="C39" i="30"/>
  <c r="H38" i="30"/>
  <c r="D38" i="30"/>
  <c r="C38" i="30"/>
  <c r="H37" i="30"/>
  <c r="D37" i="30"/>
  <c r="C37" i="30"/>
  <c r="H36" i="30"/>
  <c r="D36" i="30"/>
  <c r="H35" i="30"/>
  <c r="D35" i="30"/>
  <c r="C35" i="30"/>
  <c r="H34" i="30"/>
  <c r="D34" i="30"/>
  <c r="H33" i="30"/>
  <c r="D33" i="30"/>
  <c r="C33" i="30"/>
  <c r="H32" i="30"/>
  <c r="D32" i="30"/>
  <c r="H31" i="30"/>
  <c r="D31" i="30"/>
  <c r="C31" i="30"/>
  <c r="H30" i="30"/>
  <c r="D30" i="30"/>
  <c r="H29" i="30"/>
  <c r="D29" i="30"/>
  <c r="C29" i="30"/>
  <c r="H28" i="30"/>
  <c r="D28" i="30"/>
  <c r="H27" i="30"/>
  <c r="D27" i="30"/>
  <c r="C27" i="30"/>
  <c r="H26" i="30"/>
  <c r="D26" i="30"/>
  <c r="H25" i="30"/>
  <c r="D25" i="30"/>
  <c r="C25" i="30"/>
  <c r="H24" i="30"/>
  <c r="D24" i="30"/>
  <c r="H23" i="30"/>
  <c r="D23" i="30"/>
  <c r="C23" i="30"/>
  <c r="H22" i="30"/>
  <c r="D22" i="30"/>
  <c r="H21" i="30"/>
  <c r="D21" i="30"/>
  <c r="C21" i="30"/>
  <c r="H20" i="30"/>
  <c r="D20" i="30"/>
  <c r="H19" i="30"/>
  <c r="D19" i="30"/>
  <c r="C19" i="30"/>
  <c r="H18" i="30"/>
  <c r="D18" i="30"/>
  <c r="H17" i="30"/>
  <c r="D17" i="30"/>
  <c r="C17" i="30"/>
  <c r="H16" i="30"/>
  <c r="D16" i="30"/>
  <c r="H15" i="30"/>
  <c r="D15" i="30"/>
  <c r="C15" i="30"/>
  <c r="H14" i="30"/>
  <c r="D14" i="30"/>
  <c r="H13" i="30"/>
  <c r="D13" i="30"/>
  <c r="C13" i="30"/>
  <c r="H12" i="30"/>
  <c r="D12" i="30"/>
  <c r="H11" i="30"/>
  <c r="D11" i="30"/>
  <c r="C11" i="30"/>
  <c r="D149" i="30" l="1"/>
  <c r="H218" i="29"/>
  <c r="H217" i="29"/>
  <c r="H216" i="29"/>
  <c r="H215" i="29"/>
  <c r="H214" i="29"/>
  <c r="H213" i="29"/>
  <c r="H212" i="29"/>
  <c r="H211" i="29"/>
  <c r="H210" i="29"/>
  <c r="H209" i="29"/>
  <c r="H208" i="29"/>
  <c r="H207" i="29"/>
  <c r="H206" i="29"/>
  <c r="H205" i="29"/>
  <c r="H204" i="29"/>
  <c r="H203" i="29"/>
  <c r="H202" i="29"/>
  <c r="H201" i="29"/>
  <c r="H200" i="29"/>
  <c r="H199" i="29"/>
  <c r="H198" i="29"/>
  <c r="H197" i="29"/>
  <c r="H196" i="29"/>
  <c r="H195" i="29"/>
  <c r="H194" i="29"/>
  <c r="H193" i="29"/>
  <c r="H192" i="29"/>
  <c r="H191" i="29"/>
  <c r="H190" i="29"/>
  <c r="H189" i="29"/>
  <c r="H188" i="29"/>
  <c r="H187" i="29"/>
  <c r="H186" i="29"/>
  <c r="H185" i="29"/>
  <c r="H184" i="29"/>
  <c r="H183" i="29"/>
  <c r="H182" i="29"/>
  <c r="H181" i="29"/>
  <c r="H180" i="29"/>
  <c r="H179" i="29"/>
  <c r="H178" i="29"/>
  <c r="H177" i="29"/>
  <c r="H176" i="29"/>
  <c r="H175" i="29"/>
  <c r="H174" i="29"/>
  <c r="H173" i="29"/>
  <c r="H172" i="29"/>
  <c r="H171" i="29"/>
  <c r="H170" i="29"/>
  <c r="H169" i="29"/>
  <c r="H168" i="29"/>
  <c r="H167" i="29"/>
  <c r="H166" i="29"/>
  <c r="H165" i="29"/>
  <c r="H164" i="29"/>
  <c r="H163" i="29"/>
  <c r="H162" i="29"/>
  <c r="H161" i="29"/>
  <c r="H160" i="29"/>
  <c r="H159" i="29"/>
  <c r="H158" i="29"/>
  <c r="H157" i="29"/>
  <c r="H156" i="29"/>
  <c r="H155" i="29"/>
  <c r="H154" i="29"/>
  <c r="H153" i="29"/>
  <c r="H152" i="29"/>
  <c r="H151" i="29"/>
  <c r="H150" i="29"/>
  <c r="H149" i="29"/>
  <c r="H147" i="29"/>
  <c r="H146" i="29"/>
  <c r="H145" i="29"/>
  <c r="H144" i="29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7" i="29"/>
  <c r="H126" i="29"/>
  <c r="H125" i="29"/>
  <c r="H124" i="29"/>
  <c r="H123" i="29"/>
  <c r="H122" i="29"/>
  <c r="H121" i="29"/>
  <c r="H120" i="29"/>
  <c r="H119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1" i="29"/>
  <c r="H90" i="29"/>
  <c r="H89" i="29"/>
  <c r="H88" i="29"/>
  <c r="H87" i="29"/>
  <c r="H86" i="29"/>
  <c r="H84" i="29"/>
  <c r="H82" i="29"/>
  <c r="H81" i="29"/>
  <c r="H78" i="29"/>
  <c r="H76" i="29"/>
  <c r="H74" i="29"/>
  <c r="H72" i="29"/>
  <c r="H70" i="29"/>
  <c r="H68" i="29"/>
  <c r="H66" i="29"/>
  <c r="H64" i="29"/>
  <c r="B64" i="29"/>
  <c r="H62" i="29"/>
  <c r="H60" i="29"/>
  <c r="H58" i="29"/>
  <c r="B58" i="29"/>
  <c r="H56" i="29"/>
  <c r="H54" i="29"/>
  <c r="H52" i="29"/>
  <c r="B52" i="29"/>
  <c r="B54" i="29" s="1"/>
  <c r="H50" i="29"/>
  <c r="H49" i="29"/>
  <c r="H48" i="29"/>
  <c r="H47" i="29"/>
  <c r="H46" i="29"/>
  <c r="H44" i="29"/>
  <c r="H41" i="29"/>
  <c r="H39" i="29"/>
  <c r="H37" i="29"/>
  <c r="H35" i="29"/>
  <c r="H33" i="29"/>
  <c r="H31" i="29"/>
  <c r="H29" i="29"/>
  <c r="H27" i="29"/>
  <c r="H25" i="29"/>
  <c r="H23" i="29"/>
  <c r="H21" i="29"/>
  <c r="H19" i="29"/>
  <c r="H17" i="29"/>
  <c r="B17" i="29"/>
  <c r="B19" i="29" s="1"/>
  <c r="B21" i="29" s="1"/>
  <c r="B23" i="29" s="1"/>
  <c r="B25" i="29" s="1"/>
  <c r="B27" i="29" s="1"/>
  <c r="B29" i="29" s="1"/>
  <c r="B31" i="29" s="1"/>
  <c r="B33" i="29" s="1"/>
  <c r="B35" i="29" s="1"/>
  <c r="H15" i="29"/>
  <c r="B15" i="29"/>
  <c r="H13" i="29"/>
  <c r="B13" i="29"/>
  <c r="H11" i="29"/>
  <c r="H218" i="28"/>
  <c r="H217" i="28"/>
  <c r="H216" i="28"/>
  <c r="H215" i="28"/>
  <c r="H214" i="28"/>
  <c r="H213" i="28"/>
  <c r="H212" i="28"/>
  <c r="H211" i="28"/>
  <c r="H210" i="28"/>
  <c r="H209" i="28"/>
  <c r="H208" i="28"/>
  <c r="H207" i="28"/>
  <c r="H206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87" i="28"/>
  <c r="H186" i="28"/>
  <c r="H185" i="28"/>
  <c r="H184" i="28"/>
  <c r="H183" i="28"/>
  <c r="H182" i="28"/>
  <c r="H181" i="28"/>
  <c r="H180" i="28"/>
  <c r="H179" i="28"/>
  <c r="H178" i="28"/>
  <c r="H177" i="28"/>
  <c r="H176" i="28"/>
  <c r="H175" i="28"/>
  <c r="H174" i="28"/>
  <c r="H173" i="28"/>
  <c r="H172" i="28"/>
  <c r="H171" i="28"/>
  <c r="H170" i="28"/>
  <c r="H169" i="28"/>
  <c r="H168" i="28"/>
  <c r="H167" i="28"/>
  <c r="H166" i="28"/>
  <c r="H165" i="28"/>
  <c r="H164" i="28"/>
  <c r="H163" i="28"/>
  <c r="H162" i="28"/>
  <c r="H161" i="28"/>
  <c r="H160" i="28"/>
  <c r="H159" i="28"/>
  <c r="H158" i="28"/>
  <c r="H157" i="28"/>
  <c r="H156" i="28"/>
  <c r="H155" i="28"/>
  <c r="H154" i="28"/>
  <c r="H153" i="28"/>
  <c r="H152" i="28"/>
  <c r="H151" i="28"/>
  <c r="H150" i="28"/>
  <c r="H149" i="28"/>
  <c r="B149" i="28"/>
  <c r="H147" i="28"/>
  <c r="H146" i="28"/>
  <c r="H145" i="28"/>
  <c r="H144" i="28"/>
  <c r="H143" i="28"/>
  <c r="H142" i="28"/>
  <c r="H141" i="28"/>
  <c r="H140" i="28"/>
  <c r="H139" i="28"/>
  <c r="H138" i="28"/>
  <c r="H137" i="28"/>
  <c r="H136" i="28"/>
  <c r="H135" i="28"/>
  <c r="B135" i="28"/>
  <c r="H134" i="28"/>
  <c r="H133" i="28"/>
  <c r="H132" i="28"/>
  <c r="H131" i="28"/>
  <c r="H130" i="28"/>
  <c r="H129" i="28"/>
  <c r="B129" i="28"/>
  <c r="H127" i="28"/>
  <c r="H126" i="28"/>
  <c r="H125" i="28"/>
  <c r="H124" i="28"/>
  <c r="H123" i="28"/>
  <c r="H122" i="28"/>
  <c r="H121" i="28"/>
  <c r="H120" i="28"/>
  <c r="H119" i="28"/>
  <c r="B119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B93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B64" i="28"/>
  <c r="H62" i="28"/>
  <c r="H61" i="28"/>
  <c r="H60" i="28"/>
  <c r="H59" i="28"/>
  <c r="H58" i="28"/>
  <c r="B58" i="28"/>
  <c r="H56" i="28"/>
  <c r="H55" i="28"/>
  <c r="H54" i="28"/>
  <c r="H52" i="28"/>
  <c r="B52" i="28"/>
  <c r="B54" i="28" s="1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3" i="28"/>
  <c r="H31" i="28"/>
  <c r="H29" i="28"/>
  <c r="H27" i="28"/>
  <c r="H25" i="28"/>
  <c r="H23" i="28"/>
  <c r="H21" i="28"/>
  <c r="H19" i="28"/>
  <c r="H17" i="28"/>
  <c r="H15" i="28"/>
  <c r="H13" i="28"/>
  <c r="B13" i="28"/>
  <c r="B15" i="28" s="1"/>
  <c r="B17" i="28" s="1"/>
  <c r="B19" i="28" s="1"/>
  <c r="B21" i="28" s="1"/>
  <c r="B23" i="28" s="1"/>
  <c r="B25" i="28" s="1"/>
  <c r="B27" i="28" s="1"/>
  <c r="B29" i="28" s="1"/>
  <c r="B31" i="28" s="1"/>
  <c r="B33" i="28" s="1"/>
  <c r="B35" i="28" s="1"/>
  <c r="H11" i="28"/>
  <c r="D72" i="27" l="1"/>
  <c r="D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4" i="26"/>
  <c r="G52" i="26"/>
  <c r="G50" i="26"/>
  <c r="G48" i="26"/>
  <c r="G46" i="26"/>
  <c r="G44" i="26"/>
  <c r="G41" i="26"/>
  <c r="G39" i="26"/>
  <c r="G37" i="26"/>
  <c r="G35" i="26"/>
  <c r="G33" i="26"/>
  <c r="G31" i="26"/>
  <c r="G29" i="26"/>
  <c r="G27" i="26"/>
  <c r="G25" i="26"/>
  <c r="G23" i="26"/>
  <c r="G21" i="26"/>
  <c r="G19" i="26"/>
  <c r="G17" i="26"/>
  <c r="G15" i="26"/>
  <c r="G13" i="26"/>
  <c r="G11" i="26"/>
  <c r="G335" i="25" l="1"/>
  <c r="G334" i="25"/>
  <c r="G333" i="25"/>
  <c r="G332" i="25"/>
  <c r="G331" i="25"/>
  <c r="G330" i="25"/>
  <c r="G329" i="25"/>
  <c r="G328" i="25"/>
  <c r="G327" i="25"/>
  <c r="G326" i="25"/>
  <c r="G325" i="25"/>
  <c r="G324" i="25"/>
  <c r="G323" i="25"/>
  <c r="G322" i="25"/>
  <c r="G321" i="25"/>
  <c r="G320" i="25"/>
  <c r="G319" i="25"/>
  <c r="G318" i="25"/>
  <c r="G317" i="25"/>
  <c r="G316" i="25"/>
  <c r="G315" i="25"/>
  <c r="G314" i="25"/>
  <c r="G313" i="25"/>
  <c r="G312" i="25"/>
  <c r="G311" i="25"/>
  <c r="G310" i="25"/>
  <c r="G309" i="25"/>
  <c r="G308" i="25"/>
  <c r="G307" i="25"/>
  <c r="G306" i="25"/>
  <c r="G305" i="25"/>
  <c r="G304" i="25"/>
  <c r="G303" i="25"/>
  <c r="G302" i="25"/>
  <c r="G301" i="25"/>
  <c r="G300" i="25"/>
  <c r="G299" i="25"/>
  <c r="G298" i="25"/>
  <c r="G297" i="25"/>
  <c r="G296" i="25"/>
  <c r="G295" i="25"/>
  <c r="G294" i="25"/>
  <c r="G293" i="25"/>
  <c r="G292" i="25"/>
  <c r="G291" i="25"/>
  <c r="G289" i="25"/>
  <c r="G288" i="25"/>
  <c r="G287" i="25"/>
  <c r="G286" i="25"/>
  <c r="G285" i="25"/>
  <c r="G284" i="25"/>
  <c r="G283" i="25"/>
  <c r="G282" i="25"/>
  <c r="G281" i="25"/>
  <c r="G280" i="25"/>
  <c r="G279" i="25"/>
  <c r="G278" i="25"/>
  <c r="G277" i="25"/>
  <c r="G276" i="25"/>
  <c r="G275" i="25"/>
  <c r="G274" i="25"/>
  <c r="G273" i="25"/>
  <c r="G272" i="25"/>
  <c r="G271" i="25"/>
  <c r="G270" i="25"/>
  <c r="G269" i="25"/>
  <c r="G268" i="25"/>
  <c r="G267" i="25"/>
  <c r="G266" i="25"/>
  <c r="G265" i="25"/>
  <c r="G263" i="25"/>
  <c r="G262" i="25"/>
  <c r="G261" i="25"/>
  <c r="G260" i="25"/>
  <c r="G259" i="25"/>
  <c r="G258" i="25"/>
  <c r="G257" i="25"/>
  <c r="G256" i="25"/>
  <c r="G255" i="25"/>
  <c r="G254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G222" i="25"/>
  <c r="G221" i="25"/>
  <c r="G220" i="25"/>
  <c r="G219" i="25"/>
  <c r="G218" i="25"/>
  <c r="G217" i="25"/>
  <c r="G216" i="25"/>
  <c r="G215" i="25"/>
  <c r="G214" i="25"/>
  <c r="G212" i="25"/>
  <c r="G211" i="25"/>
  <c r="G210" i="25"/>
  <c r="G209" i="25"/>
  <c r="G208" i="25"/>
  <c r="G207" i="25"/>
  <c r="G206" i="25"/>
  <c r="G205" i="25"/>
  <c r="G204" i="25"/>
  <c r="G203" i="25"/>
  <c r="G202" i="25"/>
  <c r="G201" i="25"/>
  <c r="G200" i="25"/>
  <c r="G199" i="25"/>
  <c r="G198" i="25"/>
  <c r="G197" i="25"/>
  <c r="G196" i="25"/>
  <c r="G195" i="25"/>
  <c r="G194" i="25"/>
  <c r="G193" i="25"/>
  <c r="G192" i="25"/>
  <c r="G191" i="25"/>
  <c r="G190" i="25"/>
  <c r="G188" i="25"/>
  <c r="G187" i="25"/>
  <c r="G186" i="25"/>
  <c r="G185" i="25"/>
  <c r="G184" i="25"/>
  <c r="G183" i="25"/>
  <c r="G182" i="25"/>
  <c r="G181" i="25"/>
  <c r="G180" i="25"/>
  <c r="G179" i="25"/>
  <c r="G178" i="25"/>
  <c r="G177" i="25"/>
  <c r="G176" i="25"/>
  <c r="G175" i="25"/>
  <c r="G174" i="25"/>
  <c r="G173" i="25"/>
  <c r="G172" i="25"/>
  <c r="G171" i="25"/>
  <c r="G170" i="25"/>
  <c r="G169" i="25"/>
  <c r="G168" i="25"/>
  <c r="G167" i="25"/>
  <c r="G166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O13" i="12" l="1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1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Longnt74</author>
    <author>os_ttgd_gpdn01</author>
    <author>Linhnq10</author>
    <author>Hoant245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Nhập mã Mã người dùng để cập nhật thông tin người dùn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Định dạng DD/MM/YYYY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2" shapeId="0" xr:uid="{00000000-0006-0000-0500-000003000000}">
      <text>
        <r>
          <rPr>
            <b/>
            <sz val="9"/>
            <color indexed="81"/>
            <rFont val="Tahoma"/>
            <family val="2"/>
          </rPr>
          <t>Đối chiếu mã trường ở sheet Danh sách trường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2" shapeId="0" xr:uid="{00000000-0006-0000-0500-000004000000}">
      <text>
        <r>
          <rPr>
            <sz val="9"/>
            <color indexed="81"/>
            <rFont val="Tahoma"/>
            <family val="2"/>
          </rPr>
          <t xml:space="preserve">Chỉ sử dụng cho xuất dữ liệu
</t>
        </r>
      </text>
    </comment>
    <comment ref="N4" authorId="3" shapeId="0" xr:uid="{00000000-0006-0000-0500-000005000000}">
      <text>
        <r>
          <rPr>
            <b/>
            <sz val="9"/>
            <color indexed="81"/>
            <rFont val="Tahoma"/>
            <family val="2"/>
          </rPr>
          <t>Mật khẩu cần chứa ít nhất 8 kí tự gồm: kí tự chữ hoa, chữ thường, chữ số và kí tự đặc biệt, không chứa các dãy số tăng hoặc giảm dần liền nhau như 123, 456, 987,...</t>
        </r>
      </text>
    </comment>
  </commentList>
</comments>
</file>

<file path=xl/sharedStrings.xml><?xml version="1.0" encoding="utf-8"?>
<sst xmlns="http://schemas.openxmlformats.org/spreadsheetml/2006/main" count="9615" uniqueCount="1757">
  <si>
    <t>STT</t>
  </si>
  <si>
    <t>Tên</t>
  </si>
  <si>
    <t>Đơn vị</t>
  </si>
  <si>
    <t>Phường/Xã</t>
  </si>
  <si>
    <t>Ghi chú</t>
  </si>
  <si>
    <t>Trường Phổ Thông DTNT THCS Bình Long</t>
  </si>
  <si>
    <t>Phường Bình Long</t>
  </si>
  <si>
    <t>Trường Phổ thông DTNT THCS Bù Đốp</t>
  </si>
  <si>
    <t>Xã Thiện Hưng</t>
  </si>
  <si>
    <t>Trường Phổ thông DTNT THCS Đồng Phú</t>
  </si>
  <si>
    <t>Xã Đồng Phú</t>
  </si>
  <si>
    <t>Lê Thị Huyền</t>
  </si>
  <si>
    <t>Trường Phổ thông DTNT THCS Lộc Ninh</t>
  </si>
  <si>
    <t>Xã Lộc Ninh</t>
  </si>
  <si>
    <t>Nguyễn Thị Ngọc Linh</t>
  </si>
  <si>
    <t>Nguyễn Thị Vân</t>
  </si>
  <si>
    <t>Trường TH - THCS Bình Sơn</t>
  </si>
  <si>
    <t>Phường Phước Bình</t>
  </si>
  <si>
    <t>Trần Thị Hồng</t>
  </si>
  <si>
    <t>Nguyễn Thị Thùy Trang</t>
  </si>
  <si>
    <t>Trường TH - THCS Đoàn Đức Thái</t>
  </si>
  <si>
    <t>Xã Thọ Sơn</t>
  </si>
  <si>
    <t>Trường TH - THCS Đồng Tâm</t>
  </si>
  <si>
    <t>Xã Đồng Tâm</t>
  </si>
  <si>
    <t>Nguyễn Văn Chung</t>
  </si>
  <si>
    <t>Trường TH - THCS Hưng Phước</t>
  </si>
  <si>
    <t>Xã Hưng Phước</t>
  </si>
  <si>
    <t>Hồ Thị Tuyết</t>
  </si>
  <si>
    <t>Nguyễn Đức Thắng</t>
  </si>
  <si>
    <t>Trường TH - THCS Lê Văn Tám</t>
  </si>
  <si>
    <t>Phường Chơn Thành</t>
  </si>
  <si>
    <t>Trịnh Thị Hằng</t>
  </si>
  <si>
    <t>Trường TH - THCS Lộc Hòa</t>
  </si>
  <si>
    <t>Xã Lộc Thành</t>
  </si>
  <si>
    <t>Xã Lộc Thạnh</t>
  </si>
  <si>
    <t>Trường TH - THCS Lộc Khánh</t>
  </si>
  <si>
    <t>Xã Lộc Hưng</t>
  </si>
  <si>
    <t>Lê Thị Hiền</t>
  </si>
  <si>
    <t>Trường TH - THCS Lộc Phú</t>
  </si>
  <si>
    <t>Xã Lộc Quang</t>
  </si>
  <si>
    <t>Nguyễn Thị Nga</t>
  </si>
  <si>
    <t>Trường TH - THCS Lộc Thành</t>
  </si>
  <si>
    <t>Phan Thị Hồng Hạnh</t>
  </si>
  <si>
    <t>Trường TH - THCS Lộc Thạnh</t>
  </si>
  <si>
    <t>Trường TH - THCS Lộc Thiện</t>
  </si>
  <si>
    <t>Lê Thị Thanh Tâm</t>
  </si>
  <si>
    <t>Nguyễn Thanh Hùng</t>
  </si>
  <si>
    <t>Trường TH - THCS Lộc Thịnh</t>
  </si>
  <si>
    <t>Trường TH - THCS Lộc Thuận</t>
  </si>
  <si>
    <t>Trường TH - THCS Lương Thế Vinh</t>
  </si>
  <si>
    <t>Đỗ Thị Mai</t>
  </si>
  <si>
    <t>Trường TH - THCS Minh Đức</t>
  </si>
  <si>
    <t>Xã Minh Đức</t>
  </si>
  <si>
    <t>Trường TH - THCS Minh Long</t>
  </si>
  <si>
    <t>Phường Minh Hưng</t>
  </si>
  <si>
    <t>Trường TH - THCS Minh Tâm</t>
  </si>
  <si>
    <t>Trường TH - THCS Minh Thành</t>
  </si>
  <si>
    <t>Nguyễn Thị Liên</t>
  </si>
  <si>
    <t>Nguyễn Văn Nam</t>
  </si>
  <si>
    <t>Nguyễn Thị Quỳnh</t>
  </si>
  <si>
    <t>Trường TH - THCS Nghĩa Bình</t>
  </si>
  <si>
    <t>Xã Nghĩa Trung</t>
  </si>
  <si>
    <t>Trường TH - THCS Ngô Quyền</t>
  </si>
  <si>
    <t>Xã Phú Nghĩa</t>
  </si>
  <si>
    <t>Trường TH - THCS Nguyễn Đình Chiểu</t>
  </si>
  <si>
    <t>Xã Phú Riềng</t>
  </si>
  <si>
    <t>Trường TH - THCS Phú Trung</t>
  </si>
  <si>
    <t>Xã Phú Trung</t>
  </si>
  <si>
    <t>Lại Minh Kha</t>
  </si>
  <si>
    <t>Trường TH - THCS Phước An</t>
  </si>
  <si>
    <t>Xã Tân Quan</t>
  </si>
  <si>
    <t>Nguyễn Thị Xuân</t>
  </si>
  <si>
    <t>Nguyễn Thị Thủy</t>
  </si>
  <si>
    <t>Trường TH - THCS Phước Thiện</t>
  </si>
  <si>
    <t>Trường TH - THCS Tân Hiệp</t>
  </si>
  <si>
    <t>Xã Tân Khai</t>
  </si>
  <si>
    <t>Nguyễn Thị Hoa</t>
  </si>
  <si>
    <t>Nguyễn Thị Hương</t>
  </si>
  <si>
    <t>Trường TH - THCS Tân Hòa</t>
  </si>
  <si>
    <t>Xã Tân Lợi</t>
  </si>
  <si>
    <t>Trường TH - THCS Tân Hưng</t>
  </si>
  <si>
    <t>Bùi Thị Tâm</t>
  </si>
  <si>
    <t>Trường TH - THCS Tân Lợi</t>
  </si>
  <si>
    <t>Nguyễn Thị Thùy Linh</t>
  </si>
  <si>
    <t>Trần Thị Hương</t>
  </si>
  <si>
    <t>Trường TH - THCS Tân Phước</t>
  </si>
  <si>
    <t>Nguyễn Thị Hảo</t>
  </si>
  <si>
    <t>Nguyễn Thị Thắm</t>
  </si>
  <si>
    <t>Trường TH - THCS Tân Quan</t>
  </si>
  <si>
    <t>Trường TH - THCS Thanh Bình</t>
  </si>
  <si>
    <t>Trường TH - THCS Thanh Hòa</t>
  </si>
  <si>
    <t>Hoàng Văn Phong</t>
  </si>
  <si>
    <t>Trường TH - THCS Thanh Lương</t>
  </si>
  <si>
    <t>Phường An Lộc</t>
  </si>
  <si>
    <t>Nguyễn Thị Ngọc Dung</t>
  </si>
  <si>
    <t>Trường TH - THCS Thanh Phú</t>
  </si>
  <si>
    <t>Nguyễn Thị Trang</t>
  </si>
  <si>
    <t>Nguyễn Thị Linh Phụng</t>
  </si>
  <si>
    <t>Trường TH - THCS Thuận Lợi</t>
  </si>
  <si>
    <t>Xã Thuận Lợi</t>
  </si>
  <si>
    <t>Trường TH - THCS Trần Phú</t>
  </si>
  <si>
    <t>Trường TH - THCS Trương Định</t>
  </si>
  <si>
    <t>Xã Đăk Ơ</t>
  </si>
  <si>
    <t>Trường TH -THCS Trần Văn Ơn</t>
  </si>
  <si>
    <t>Trường TH và THCS An Khương</t>
  </si>
  <si>
    <t>Nguyễn Thị Thu Hồng</t>
  </si>
  <si>
    <t>Trường TH và THCS An Phú</t>
  </si>
  <si>
    <t>Xã Bình Tân</t>
  </si>
  <si>
    <t>Trường THCS - THPT Lương Thế Vinh</t>
  </si>
  <si>
    <t>Nguyễn Văn Nghĩa</t>
  </si>
  <si>
    <t>Nguyễn Thị Thúy</t>
  </si>
  <si>
    <t>Trường THCS - THPT Minh Hưng</t>
  </si>
  <si>
    <t>Trường THCS - THPT Võ Thị Sáu</t>
  </si>
  <si>
    <t>Trường THCS An Lộc</t>
  </si>
  <si>
    <t>Nguyễn Thị Huyền</t>
  </si>
  <si>
    <t>Trường THCS An Lộc B</t>
  </si>
  <si>
    <t>Trần Văn Dũng</t>
  </si>
  <si>
    <t>Nguyễn Thị Thu Hà</t>
  </si>
  <si>
    <t>Phạm Thị Hải Yến</t>
  </si>
  <si>
    <t>Hoàng Thị Lan</t>
  </si>
  <si>
    <t>Trường THCS Bình Minh</t>
  </si>
  <si>
    <t>Xã Bom Bo</t>
  </si>
  <si>
    <t>Đàm Thị Nguyệt</t>
  </si>
  <si>
    <t>Trường THCS Bình Thắng</t>
  </si>
  <si>
    <t>Xã Đa Kia</t>
  </si>
  <si>
    <t>Trường THCS Bù Đốp</t>
  </si>
  <si>
    <t>Nguyễn Thị Hoàn</t>
  </si>
  <si>
    <t>Trường THCS Bù Nho</t>
  </si>
  <si>
    <t>Nguyễn Thị Kim Chi</t>
  </si>
  <si>
    <t>Nguyễn Thị Hồng</t>
  </si>
  <si>
    <t>Trường THCS Chu Văn An</t>
  </si>
  <si>
    <t>Xã Đak Nhau</t>
  </si>
  <si>
    <t>Nguyễn Thị Thu Thủy</t>
  </si>
  <si>
    <t>Trường THCS Đa Kia</t>
  </si>
  <si>
    <t>Võ Thị Ánh Đào</t>
  </si>
  <si>
    <t>Nguyễn Thị Hoài</t>
  </si>
  <si>
    <t>Trường THCS Đăk Ơ</t>
  </si>
  <si>
    <t>Lê Thị Hằng</t>
  </si>
  <si>
    <t>Trường THCS Đồng Nơ</t>
  </si>
  <si>
    <t>Nguyễn Thị Thu</t>
  </si>
  <si>
    <t>Trường THCS Đức Liễu</t>
  </si>
  <si>
    <t>Nguyễn Thị Hải Yến</t>
  </si>
  <si>
    <t>Nguyễn Thị Thanh Hương</t>
  </si>
  <si>
    <t>Trường THCS Lộc Điền</t>
  </si>
  <si>
    <t>Nguyễn Thanh Tùng</t>
  </si>
  <si>
    <t>Trường THCS Lộc Hiệp</t>
  </si>
  <si>
    <t>Trường THCS Lộc Hưng</t>
  </si>
  <si>
    <t>Trường THCS Lộc Quang</t>
  </si>
  <si>
    <t>Trường THCS Lộc Tấn</t>
  </si>
  <si>
    <t>Xã Lộc Tấn</t>
  </si>
  <si>
    <t>Trường THCS Lộc Thái</t>
  </si>
  <si>
    <t>Trường THCS Long Bình</t>
  </si>
  <si>
    <t>Trường THCS Long Hà</t>
  </si>
  <si>
    <t>Xã Long Hà</t>
  </si>
  <si>
    <t>Trường THCS Long Hưng</t>
  </si>
  <si>
    <t>Trường THCS Long Phước</t>
  </si>
  <si>
    <t>Trường THCS Long Tân</t>
  </si>
  <si>
    <t>Trường THCS Lý Thường Kiệt</t>
  </si>
  <si>
    <t>Trường THCS Lý Tự Trọng</t>
  </si>
  <si>
    <t>Trường THCS Minh Hưng</t>
  </si>
  <si>
    <t>Xã Bù Đăng</t>
  </si>
  <si>
    <t>Trường THCS Minh Lập</t>
  </si>
  <si>
    <t>Xã Nha Bích</t>
  </si>
  <si>
    <t>Trường THCS Minh Thắng</t>
  </si>
  <si>
    <t>Trường THCS NGhĩa Trung</t>
  </si>
  <si>
    <t>Trường THCS Nguyễn Du</t>
  </si>
  <si>
    <t>Trần Thị Hường</t>
  </si>
  <si>
    <t>Nguyễn Hoàng Long</t>
  </si>
  <si>
    <t>Trường THCS Nguyễn Khuyến</t>
  </si>
  <si>
    <t>Trường THCS Nguyễn Trãi</t>
  </si>
  <si>
    <t>Trường THCS Nguyễn Trường Tộ</t>
  </si>
  <si>
    <t>Trường THCS Nguyễn Văn Trỗi</t>
  </si>
  <si>
    <t>Phường Phước Long</t>
  </si>
  <si>
    <t>Trường THCS Phan Bội Châu</t>
  </si>
  <si>
    <t>Trường THCS Phú Nghĩa</t>
  </si>
  <si>
    <t>Trường THCS Phước Bình</t>
  </si>
  <si>
    <t>Trường THCS Phước Minh</t>
  </si>
  <si>
    <t>Trường THCS Phước Tín</t>
  </si>
  <si>
    <t>Trường THCS Quang Trung</t>
  </si>
  <si>
    <t>Trường THCS Tân Bình</t>
  </si>
  <si>
    <t>Phường Bình Phước</t>
  </si>
  <si>
    <t>Trần Thị Thu Hằng</t>
  </si>
  <si>
    <t>Trường THCS Tân Đồng</t>
  </si>
  <si>
    <t>Bùi Thị Mỹ Hạnh</t>
  </si>
  <si>
    <t>Nguyễn Xuân Liêm</t>
  </si>
  <si>
    <t>Trường THCS Tân Hưng</t>
  </si>
  <si>
    <t>Xã Tân Hưng</t>
  </si>
  <si>
    <t>Trường THCS Tân Khai</t>
  </si>
  <si>
    <t>Lê Thị Minh Thu</t>
  </si>
  <si>
    <t>Trường THCS Tân Lập</t>
  </si>
  <si>
    <t>Trường THCS Tân Phú</t>
  </si>
  <si>
    <t>Nguyễn Thị Thu Hiền</t>
  </si>
  <si>
    <t>Trường THCS Tân Thành</t>
  </si>
  <si>
    <t>Phường Đồng Xoài</t>
  </si>
  <si>
    <t>Lê Anh Tú</t>
  </si>
  <si>
    <t>Trần Thị Mùi</t>
  </si>
  <si>
    <t>Xã Tân Tiến</t>
  </si>
  <si>
    <t>Trường THCS Tân Thiện</t>
  </si>
  <si>
    <t>Bùi Thị Liên</t>
  </si>
  <si>
    <t>Trường THCS Tân Tiến</t>
  </si>
  <si>
    <t>Trần Văn Xuân</t>
  </si>
  <si>
    <t>Trường THCS Tân Xuân</t>
  </si>
  <si>
    <t>Lê Thị Thơm</t>
  </si>
  <si>
    <t>Trường THCS Thác Mơ</t>
  </si>
  <si>
    <t>Trường THCS Thanh An</t>
  </si>
  <si>
    <t>Đinh Thị Tuyết</t>
  </si>
  <si>
    <t>Trường THCS Thanh Bình</t>
  </si>
  <si>
    <t>Nguyễn Quyết Thắng</t>
  </si>
  <si>
    <t>Trường THCS Thị trấn Lộc Ninh</t>
  </si>
  <si>
    <t>Trường THCS Thọ Sơn</t>
  </si>
  <si>
    <t>Trường THCS Thống Nhất</t>
  </si>
  <si>
    <t>Xã Phước Sơn</t>
  </si>
  <si>
    <t>Trường THCS Thuận Phú</t>
  </si>
  <si>
    <t>Phạm Ngọc Anh</t>
  </si>
  <si>
    <t>Trường THCS Tiến Hưng</t>
  </si>
  <si>
    <t>Trường THCS Tiến Thành</t>
  </si>
  <si>
    <t>Nguyễn Thị Thành</t>
  </si>
  <si>
    <t>Bùi Thị Kim Ngân</t>
  </si>
  <si>
    <t>Trường THCS Võ Trường Toản</t>
  </si>
  <si>
    <t>Trường Tiểu học Bình Thắng B</t>
  </si>
  <si>
    <t>Trường Tiểu học Lộc Thiện</t>
  </si>
  <si>
    <t>Trường Tiểu học Phước An</t>
  </si>
  <si>
    <t>Trường Tiểu học Thanh An</t>
  </si>
  <si>
    <t>Trường Tiểu học và Trung học cơ sở Lộc An</t>
  </si>
  <si>
    <t>Chức vụ</t>
  </si>
  <si>
    <t>Lê Công Hùng</t>
  </si>
  <si>
    <t>Hiệu phó</t>
  </si>
  <si>
    <t>Hiệu trưởng</t>
  </si>
  <si>
    <t>Phan Văn Quân</t>
  </si>
  <si>
    <t>Nguyễn Thị Hạnh Xuân</t>
  </si>
  <si>
    <t>Nguyễn Hồng Thi</t>
  </si>
  <si>
    <t>Chu Văn Soạn</t>
  </si>
  <si>
    <t>Nguyễn Văn Duẩn</t>
  </si>
  <si>
    <t>Nguyễn Thị Ngọc Tú</t>
  </si>
  <si>
    <t>Phạm Quốc Tuân</t>
  </si>
  <si>
    <t>Nguyễn Thị Hồng Thuận</t>
  </si>
  <si>
    <t>Trần Xuân Oanh</t>
  </si>
  <si>
    <t>Cao Minh Anh</t>
  </si>
  <si>
    <t>Đinh Thị Là</t>
  </si>
  <si>
    <t>Nguyễn Trung Quân</t>
  </si>
  <si>
    <t>Trần Thị Mai Hương</t>
  </si>
  <si>
    <t>Phạm Hữu Cảnh</t>
  </si>
  <si>
    <t>Huỳnh Thái Sơn</t>
  </si>
  <si>
    <t>Nguyễn Sỹ Trọng</t>
  </si>
  <si>
    <t>Bùi Thị Kim Dung</t>
  </si>
  <si>
    <t>Nguyễn Văn Gia</t>
  </si>
  <si>
    <t>Phan Văn Phước</t>
  </si>
  <si>
    <t>Vũ Văn Tuyển</t>
  </si>
  <si>
    <t>Nguyễn Đình Vĩ</t>
  </si>
  <si>
    <t>Hà Diễn Phương</t>
  </si>
  <si>
    <t>Nguyễn Thị Lắm</t>
  </si>
  <si>
    <t>Hoàng Phúc Quang</t>
  </si>
  <si>
    <t>Nguyễn Thành Hiệp</t>
  </si>
  <si>
    <t>Nguyễn Đức Thanh Tú</t>
  </si>
  <si>
    <t>Nguyễn Phi Hùng</t>
  </si>
  <si>
    <t>Phạm Thúy Hằng</t>
  </si>
  <si>
    <t>Nguyễn Thị Mỹ Phương</t>
  </si>
  <si>
    <t>Lê Cao Hồng Quyên</t>
  </si>
  <si>
    <t>Lê Văn Tráng</t>
  </si>
  <si>
    <t>Nguyễn Thị Kim Hương</t>
  </si>
  <si>
    <t>Đoàn Quốc Việt</t>
  </si>
  <si>
    <t>Vũ Thị Hà</t>
  </si>
  <si>
    <t>Đỗ Lệ Hằng</t>
  </si>
  <si>
    <t>Võ Minh Hiếu</t>
  </si>
  <si>
    <t>Vũ Văn Tích</t>
  </si>
  <si>
    <t>Nguyễn Viết Vương</t>
  </si>
  <si>
    <t>Hồ Thế Chuân</t>
  </si>
  <si>
    <t>Nguyễn Đình Kim</t>
  </si>
  <si>
    <t>Nguyễn Thị Đức Hiền</t>
  </si>
  <si>
    <t>Nguyễn Thị Bích Cảnh</t>
  </si>
  <si>
    <t>Quách Mạnh Dũng</t>
  </si>
  <si>
    <t>Nguyễn Văn Thạo</t>
  </si>
  <si>
    <t>Lê Ngọc Ánh</t>
  </si>
  <si>
    <t>Lưu Trung Đông</t>
  </si>
  <si>
    <t>Trịnh Hồng Kỳ</t>
  </si>
  <si>
    <t>Lê Cao Đằng</t>
  </si>
  <si>
    <t>Trần Đức Tuấn</t>
  </si>
  <si>
    <t>Mai Xuân Trúc</t>
  </si>
  <si>
    <t>Trần văn hùng</t>
  </si>
  <si>
    <t>Nguyễn Văn Thể</t>
  </si>
  <si>
    <t>Trịnh Đăng Đỉnh</t>
  </si>
  <si>
    <t>Nguyễn Hữu Thu</t>
  </si>
  <si>
    <t>Nguyễn Văn Chì</t>
  </si>
  <si>
    <t>Lê Tân Khánh</t>
  </si>
  <si>
    <t>Nguyễn Văn Trung</t>
  </si>
  <si>
    <t>Cao Đình Hòa</t>
  </si>
  <si>
    <t>Lưu Hoàng Anh</t>
  </si>
  <si>
    <t>Cù Thị Thoa</t>
  </si>
  <si>
    <t>Nguyễn Văn Hành</t>
  </si>
  <si>
    <t>Cao Lệ Tuyết</t>
  </si>
  <si>
    <t>Đồng Thị Hoài</t>
  </si>
  <si>
    <t>Hà Thị Hiền</t>
  </si>
  <si>
    <t>Nguyễn Thị Kim Yến</t>
  </si>
  <si>
    <t xml:space="preserve">Nguyễn Thanh Hồng </t>
  </si>
  <si>
    <t>Võ Văn Việt</t>
  </si>
  <si>
    <t>Đỗ Văn Giới</t>
  </si>
  <si>
    <t>Hoàng Văn Mạnh</t>
  </si>
  <si>
    <t>Lê Đình Anh</t>
  </si>
  <si>
    <t>Lê Kỳ Âu</t>
  </si>
  <si>
    <t>Cao Việt Thắng</t>
  </si>
  <si>
    <t>Hoàng Thị Kim Trang</t>
  </si>
  <si>
    <t>Phan Văn Thưởng</t>
  </si>
  <si>
    <t>Hoàng Văn Định</t>
  </si>
  <si>
    <t>Đặng Thị Hoa Thảo</t>
  </si>
  <si>
    <t>Nguyễn Văn Triệu</t>
  </si>
  <si>
    <t>Trần Văn Hạnh</t>
  </si>
  <si>
    <t>Bùi Văn Giang</t>
  </si>
  <si>
    <t>Vũ Thị Huyền</t>
  </si>
  <si>
    <t>Mai Văn Khánh</t>
  </si>
  <si>
    <t>Trần Đình Hồ</t>
  </si>
  <si>
    <t>Vương Diễm Thúy</t>
  </si>
  <si>
    <t>Trần Minh Tám</t>
  </si>
  <si>
    <t>Nguyễn Chánh Trí</t>
  </si>
  <si>
    <t>Nguyễn Duy Phương</t>
  </si>
  <si>
    <t>Trần Văn Thuần</t>
  </si>
  <si>
    <t>Nguyễn Thị Minh Ngọc</t>
  </si>
  <si>
    <t>Hoàng Thị Mỹ Nhung</t>
  </si>
  <si>
    <t>Phạm Nhân</t>
  </si>
  <si>
    <t>Phạm Ngọc Trâm</t>
  </si>
  <si>
    <t>Lê Thị Ánh Tuyết</t>
  </si>
  <si>
    <t>Hà Thị Tình</t>
  </si>
  <si>
    <t>Nguyễn Đức Tiến</t>
  </si>
  <si>
    <t>LÊ NGỌC TOÀN</t>
  </si>
  <si>
    <t>Cao Thị Tới</t>
  </si>
  <si>
    <t>Lý Hồng Ân</t>
  </si>
  <si>
    <t>Nguyễn Thị Minh Phương</t>
  </si>
  <si>
    <t>Đỗ Thị Hồng Nga</t>
  </si>
  <si>
    <t>Nguyễn Quốc Duy</t>
  </si>
  <si>
    <t>Phạm Long Thiên</t>
  </si>
  <si>
    <t>Trần Giang Thủy</t>
  </si>
  <si>
    <t>Trần Quang Tường</t>
  </si>
  <si>
    <t>Nguyễn Thị Ánh Minh</t>
  </si>
  <si>
    <t>Trần Văn Lập</t>
  </si>
  <si>
    <t>Nguyễn Đăng Hiển</t>
  </si>
  <si>
    <t>Nguyễn Thị Chung Thủy</t>
  </si>
  <si>
    <t>Đinh Thị Huyền</t>
  </si>
  <si>
    <t>Trần Văn Thuyết</t>
  </si>
  <si>
    <t>Nguyễn Đình Thành</t>
  </si>
  <si>
    <t>Đoàn Văn Nam</t>
  </si>
  <si>
    <t>Nguyễn Lê Thanh Thảo</t>
  </si>
  <si>
    <t>Trịnh Văn Phát</t>
  </si>
  <si>
    <t>Phạm Văn Tuyến</t>
  </si>
  <si>
    <t>Tạ Minh Duy</t>
  </si>
  <si>
    <t>Nguyễn Gia Tường</t>
  </si>
  <si>
    <t>Nguyễn Văn Tài</t>
  </si>
  <si>
    <t>Trần Đăng Dương</t>
  </si>
  <si>
    <t>Nguyễn Hữu Phương</t>
  </si>
  <si>
    <t>Phạm Thị Định</t>
  </si>
  <si>
    <t>Lê Duy Thái</t>
  </si>
  <si>
    <t>Lương Thị Kim Duyên</t>
  </si>
  <si>
    <t>Lê Thị Hồng Xiêm</t>
  </si>
  <si>
    <t>Lê Văn Long</t>
  </si>
  <si>
    <t>Nguyễn Thị Thoại</t>
  </si>
  <si>
    <t>Lê Văn Thành</t>
  </si>
  <si>
    <t>Mai Đình Tuấn</t>
  </si>
  <si>
    <t>Hồ Hữu Nhật</t>
  </si>
  <si>
    <t>Lê Thanh Tùng</t>
  </si>
  <si>
    <t>Nguyễn Thị Hồng Láng</t>
  </si>
  <si>
    <t>Lâm Minh Hiếu</t>
  </si>
  <si>
    <t>Nguyễn Thanh Tuấn</t>
  </si>
  <si>
    <t>Đặng Thị Hoài Thu</t>
  </si>
  <si>
    <t>Trần Thị Ngọc Bích</t>
  </si>
  <si>
    <t>Lê Thị Lý</t>
  </si>
  <si>
    <t>Trương Hữu Việt</t>
  </si>
  <si>
    <t>Phương Công Cử</t>
  </si>
  <si>
    <t>Lê Khắc Tiến</t>
  </si>
  <si>
    <t>Lại Thanh Tùng</t>
  </si>
  <si>
    <t>Lê Văn Hùng</t>
  </si>
  <si>
    <t>Nguyễn Viết Tuyên</t>
  </si>
  <si>
    <t>Trương Văn Toàn</t>
  </si>
  <si>
    <t>Lê Xuân Trường</t>
  </si>
  <si>
    <t>Nguyễn Doãn Hưng</t>
  </si>
  <si>
    <t>Nguyễn Văn Hảo</t>
  </si>
  <si>
    <t>Văn Thị Nương</t>
  </si>
  <si>
    <t>Mai Đức Dân</t>
  </si>
  <si>
    <t>Vũ Văn Bắc</t>
  </si>
  <si>
    <t>Phạm Hồng Minh</t>
  </si>
  <si>
    <t>Trịnh Thị Phương Mai</t>
  </si>
  <si>
    <t>NGÔ THỊ XUÂN LOAN</t>
  </si>
  <si>
    <t>Vũ Duy Hà</t>
  </si>
  <si>
    <t>Đỗ Thành Nhơn</t>
  </si>
  <si>
    <t>Nguyễn Ngọc Lan</t>
  </si>
  <si>
    <t>Phùng Mỹ Hùng</t>
  </si>
  <si>
    <t>Hoàng Thị Quýt</t>
  </si>
  <si>
    <t>Tô Thị Mơ</t>
  </si>
  <si>
    <t>Khương Thị Hạnh</t>
  </si>
  <si>
    <t>Trần Mười</t>
  </si>
  <si>
    <t>Đặng Quốc Việt</t>
  </si>
  <si>
    <t>Vũ Thị Thùy</t>
  </si>
  <si>
    <t>Đặng Văn Đông</t>
  </si>
  <si>
    <t>Hoàng Minh Thuyết</t>
  </si>
  <si>
    <t>Trần Thị Oanh</t>
  </si>
  <si>
    <t>Trần Công Diện</t>
  </si>
  <si>
    <t>Bùi Quang Cường</t>
  </si>
  <si>
    <t>Dương Văn Thắng</t>
  </si>
  <si>
    <t>Trường TH&amp;THCS Minh Đức</t>
  </si>
  <si>
    <t>Trường TH&amp;THCS Ngô Quyền</t>
  </si>
  <si>
    <t>Phó Hiệu trưởng</t>
  </si>
  <si>
    <t>Trường PT DTNT THCS&amp;THPT Bù Gia Mập</t>
  </si>
  <si>
    <t>Nguyễn Thanh Tú</t>
  </si>
  <si>
    <t>Trường TH&amp;THCS Lộc An</t>
  </si>
  <si>
    <t>Trường TH&amp;THCS Lộc Thuận</t>
  </si>
  <si>
    <t>THCS&amp;THPT Đắk Mai</t>
  </si>
  <si>
    <t>Lê Văn Hưng</t>
  </si>
  <si>
    <t>THCS Tân Thành</t>
  </si>
  <si>
    <t>Đồng Xoài</t>
  </si>
  <si>
    <t>THCS&amp;THPT Đăng Hà</t>
  </si>
  <si>
    <t>Phó hiệu trưởng</t>
  </si>
  <si>
    <t>TH&amp;THCS Trương Định</t>
  </si>
  <si>
    <t>Đăk Ơ</t>
  </si>
  <si>
    <t>Đoàn Thị Thuỳ Mỹ Hạnh</t>
  </si>
  <si>
    <t>Thọ Sơn</t>
  </si>
  <si>
    <t>THCS Phan Bội Châu</t>
  </si>
  <si>
    <t>Lương Ngọc Tú</t>
  </si>
  <si>
    <t>THCS-THPT Nguyễn Bỉnh Khiêm</t>
  </si>
  <si>
    <t>Trường THCS Long Thọ</t>
  </si>
  <si>
    <t>Trường THCS Nghĩa Trung</t>
  </si>
  <si>
    <t>Trường TH - THCS Lộc Điền</t>
  </si>
  <si>
    <t xml:space="preserve">Trường THCS An Lộc </t>
  </si>
  <si>
    <t>Mã trường</t>
  </si>
  <si>
    <t>70691405</t>
  </si>
  <si>
    <t>70694511</t>
  </si>
  <si>
    <t>70694413</t>
  </si>
  <si>
    <t>70692406</t>
  </si>
  <si>
    <t>Số lượng</t>
  </si>
  <si>
    <t>70690507</t>
  </si>
  <si>
    <t>70689507</t>
  </si>
  <si>
    <t>70688515</t>
  </si>
  <si>
    <t>70693506</t>
  </si>
  <si>
    <t>70698503</t>
  </si>
  <si>
    <t>70692511</t>
  </si>
  <si>
    <t>70689505</t>
  </si>
  <si>
    <t>70688516</t>
  </si>
  <si>
    <t>70694516</t>
  </si>
  <si>
    <t>70690501</t>
  </si>
  <si>
    <t>70696506</t>
  </si>
  <si>
    <t>70689503</t>
  </si>
  <si>
    <t>70698422</t>
  </si>
  <si>
    <t>70692515</t>
  </si>
  <si>
    <t>70697501</t>
  </si>
  <si>
    <t>70696501</t>
  </si>
  <si>
    <t>70690505</t>
  </si>
  <si>
    <t>70688513</t>
  </si>
  <si>
    <t>70695510</t>
  </si>
  <si>
    <t>70696601</t>
  </si>
  <si>
    <t>70693507</t>
  </si>
  <si>
    <t>70698511</t>
  </si>
  <si>
    <t>70694416</t>
  </si>
  <si>
    <t>70692424</t>
  </si>
  <si>
    <t>70691510</t>
  </si>
  <si>
    <t>70697601</t>
  </si>
  <si>
    <t>70000807</t>
  </si>
  <si>
    <t>70697503</t>
  </si>
  <si>
    <t>70694425</t>
  </si>
  <si>
    <t>70690503</t>
  </si>
  <si>
    <t>70000809</t>
  </si>
  <si>
    <t>70691502</t>
  </si>
  <si>
    <t>70695507</t>
  </si>
  <si>
    <t>70000E03</t>
  </si>
  <si>
    <t>70000E04</t>
  </si>
  <si>
    <t>70698508</t>
  </si>
  <si>
    <t>70000E02</t>
  </si>
  <si>
    <t>70692507</t>
  </si>
  <si>
    <t>70693502</t>
  </si>
  <si>
    <t>70692426</t>
  </si>
  <si>
    <t>70693504</t>
  </si>
  <si>
    <t>70689508</t>
  </si>
  <si>
    <t>70695504</t>
  </si>
  <si>
    <t>70694415</t>
  </si>
  <si>
    <t>70696515</t>
  </si>
  <si>
    <t>70694423</t>
  </si>
  <si>
    <t>70000801</t>
  </si>
  <si>
    <t>70000810</t>
  </si>
  <si>
    <t>70692419</t>
  </si>
  <si>
    <t>70694513</t>
  </si>
  <si>
    <t>70698513</t>
  </si>
  <si>
    <t>70695508</t>
  </si>
  <si>
    <t>70691423</t>
  </si>
  <si>
    <t>70697508</t>
  </si>
  <si>
    <t>70693501</t>
  </si>
  <si>
    <t>70696511</t>
  </si>
  <si>
    <t>70698512</t>
  </si>
  <si>
    <t>70692602</t>
  </si>
  <si>
    <t>70697507</t>
  </si>
  <si>
    <t>70691515</t>
  </si>
  <si>
    <t>70692517</t>
  </si>
  <si>
    <t>70695503</t>
  </si>
  <si>
    <t>70689501</t>
  </si>
  <si>
    <t>70694509</t>
  </si>
  <si>
    <t>70691517</t>
  </si>
  <si>
    <t>70695601</t>
  </si>
  <si>
    <t>70693505</t>
  </si>
  <si>
    <t>70698602</t>
  </si>
  <si>
    <t>70692510</t>
  </si>
  <si>
    <t>70689504</t>
  </si>
  <si>
    <t>70696503</t>
  </si>
  <si>
    <t>70694417</t>
  </si>
  <si>
    <t>70692505</t>
  </si>
  <si>
    <t>70688514</t>
  </si>
  <si>
    <t>70691516</t>
  </si>
  <si>
    <t>70696502</t>
  </si>
  <si>
    <t>70692509</t>
  </si>
  <si>
    <t>70694412</t>
  </si>
  <si>
    <t>70695509</t>
  </si>
  <si>
    <t>70696514</t>
  </si>
  <si>
    <t>70697406</t>
  </si>
  <si>
    <t>70696513</t>
  </si>
  <si>
    <t>70696504</t>
  </si>
  <si>
    <t>70697505</t>
  </si>
  <si>
    <t>70691501</t>
  </si>
  <si>
    <t>70691509</t>
  </si>
  <si>
    <t>70698506</t>
  </si>
  <si>
    <t>70691514</t>
  </si>
  <si>
    <t>70688512</t>
  </si>
  <si>
    <t>70698507</t>
  </si>
  <si>
    <t>70696509</t>
  </si>
  <si>
    <t>70693503</t>
  </si>
  <si>
    <t>70692504</t>
  </si>
  <si>
    <t>70692516</t>
  </si>
  <si>
    <t>70696512</t>
  </si>
  <si>
    <t>70698505</t>
  </si>
  <si>
    <t>70696505</t>
  </si>
  <si>
    <t>70696510</t>
  </si>
  <si>
    <t>70694507</t>
  </si>
  <si>
    <t>70695502</t>
  </si>
  <si>
    <t>70695505</t>
  </si>
  <si>
    <t>70692512</t>
  </si>
  <si>
    <t>70691426</t>
  </si>
  <si>
    <t>70694408</t>
  </si>
  <si>
    <t>70692601</t>
  </si>
  <si>
    <t>Tên trường</t>
  </si>
  <si>
    <t>Mã nhóm</t>
  </si>
  <si>
    <t>Mã Mô đun</t>
  </si>
  <si>
    <t>Mã lớp học ảo</t>
  </si>
  <si>
    <t>Thời gian học</t>
  </si>
  <si>
    <t>Ngày học</t>
  </si>
  <si>
    <t>CỘNG HOÀ XÃ HỘI CHỦ NGHĨA VIỆT NAM</t>
  </si>
  <si>
    <t>Độc lập - Tự do - Hạnh phúc</t>
  </si>
  <si>
    <t>PHỤ LỤC 4</t>
  </si>
  <si>
    <t xml:space="preserve">DANH SÁCH GIÁO VIÊN CỐT CÁN CẤP THCS, THPT THAM GIA BỒI DƯỠNG </t>
  </si>
  <si>
    <t>THỰC HIỆN CHƯƠNG TRÌNH GIÁO DỤC PHỔ THÔNG 2018 - MÔ ĐUN, 7, 8</t>
  </si>
  <si>
    <t>Ngày sinh</t>
  </si>
  <si>
    <t>Tháng sinh</t>
  </si>
  <si>
    <t>Năm sinh</t>
  </si>
  <si>
    <t>Nơi sinh</t>
  </si>
  <si>
    <t>Email</t>
  </si>
  <si>
    <t>Số ĐT</t>
  </si>
  <si>
    <t>Đơn vị công tác</t>
  </si>
  <si>
    <t>Số năm kinh nghiệm giảng dạy ở trường</t>
  </si>
  <si>
    <t>Số năm kinh nghiệm quản lý trường</t>
  </si>
  <si>
    <t>Môn bồi dưỡng</t>
  </si>
  <si>
    <t>(1)</t>
  </si>
  <si>
    <t>(2)</t>
  </si>
  <si>
    <t>(3)</t>
  </si>
  <si>
    <t>(4)</t>
  </si>
  <si>
    <t>(5)</t>
  </si>
  <si>
    <t>(6)</t>
  </si>
  <si>
    <t>(7)</t>
  </si>
  <si>
    <t>(8)</t>
  </si>
  <si>
    <t>(12)</t>
  </si>
  <si>
    <t>(13)</t>
  </si>
  <si>
    <t>(14)</t>
  </si>
  <si>
    <t>(17)</t>
  </si>
  <si>
    <t>GVCC</t>
  </si>
  <si>
    <t>Nông Ích Sơn</t>
  </si>
  <si>
    <t>06</t>
  </si>
  <si>
    <t>02</t>
  </si>
  <si>
    <t>1981</t>
  </si>
  <si>
    <t>Thái Nguyên</t>
  </si>
  <si>
    <t>nongichson@gmail.com</t>
  </si>
  <si>
    <t>0944060281</t>
  </si>
  <si>
    <t xml:space="preserve"> THCS Quang Trung</t>
  </si>
  <si>
    <t>Môn Toán -THCS</t>
  </si>
  <si>
    <t>Nguyễn Hằng Anh</t>
  </si>
  <si>
    <t>10</t>
  </si>
  <si>
    <t>03</t>
  </si>
  <si>
    <t>1989</t>
  </si>
  <si>
    <t>Đắk Lắk</t>
  </si>
  <si>
    <t>hanganh88@gmail.com</t>
  </si>
  <si>
    <t>0972713899</t>
  </si>
  <si>
    <t xml:space="preserve"> THCS Long Phước</t>
  </si>
  <si>
    <t>Kim Hoành Sơn</t>
  </si>
  <si>
    <t>15</t>
  </si>
  <si>
    <t>08</t>
  </si>
  <si>
    <t>Vĩnh Phúc</t>
  </si>
  <si>
    <t>kimhoanhson@gmail.com</t>
  </si>
  <si>
    <t>0974198380</t>
  </si>
  <si>
    <t xml:space="preserve"> THCS Thống Nhất</t>
  </si>
  <si>
    <t>Khoa học tự nhiên -THCS</t>
  </si>
  <si>
    <t>Đỗ Thành Nhân</t>
  </si>
  <si>
    <t>26</t>
  </si>
  <si>
    <t>11</t>
  </si>
  <si>
    <t>1983</t>
  </si>
  <si>
    <t>Bình Phước</t>
  </si>
  <si>
    <t>dothanhnhandakia@gmail.com</t>
  </si>
  <si>
    <t>0368331667</t>
  </si>
  <si>
    <t xml:space="preserve"> THCS Đa Kia</t>
  </si>
  <si>
    <t>04</t>
  </si>
  <si>
    <t>1984</t>
  </si>
  <si>
    <t>Sông Bé</t>
  </si>
  <si>
    <t>linhphungthcs@gmail.com</t>
  </si>
  <si>
    <t>0948041184</t>
  </si>
  <si>
    <t xml:space="preserve"> TH - THCS Thuận Lợi</t>
  </si>
  <si>
    <t>12</t>
  </si>
  <si>
    <t>xuanliem1982@yahoo.com</t>
  </si>
  <si>
    <t>0944667007</t>
  </si>
  <si>
    <t>THCS Tân Đồng</t>
  </si>
  <si>
    <t>Lưu Thị Cài</t>
  </si>
  <si>
    <t>24</t>
  </si>
  <si>
    <t>1980</t>
  </si>
  <si>
    <t>Nam Định</t>
  </si>
  <si>
    <t>hoadienvi1980@gmail.com</t>
  </si>
  <si>
    <t>0982135299</t>
  </si>
  <si>
    <t xml:space="preserve"> THCS Nghĩa Trung</t>
  </si>
  <si>
    <t>Ngữ văn -THCS</t>
  </si>
  <si>
    <t>Phan Thị Ngọc Thanh</t>
  </si>
  <si>
    <t>Quảng Trị</t>
  </si>
  <si>
    <t>thanhthcsak@gmail.com</t>
  </si>
  <si>
    <t>0918092742</t>
  </si>
  <si>
    <t xml:space="preserve"> TH - THCS An Khương</t>
  </si>
  <si>
    <t>18</t>
  </si>
  <si>
    <t>01</t>
  </si>
  <si>
    <t>1979</t>
  </si>
  <si>
    <t>Hải Dương</t>
  </si>
  <si>
    <t>hoailn1711@gmail.com</t>
  </si>
  <si>
    <t>0813509897</t>
  </si>
  <si>
    <t xml:space="preserve"> THCS thị trấn Lộc Ninh</t>
  </si>
  <si>
    <t>23</t>
  </si>
  <si>
    <t>Nhữ Thị Hạnh</t>
  </si>
  <si>
    <t>16</t>
  </si>
  <si>
    <t>1982</t>
  </si>
  <si>
    <t>Thanh Hóa</t>
  </si>
  <si>
    <t>nhuhanh0812@gmail.com</t>
  </si>
  <si>
    <t>0338705976</t>
  </si>
  <si>
    <t>PTDTNT THCS-THPT Điểu Ong</t>
  </si>
  <si>
    <t>Trịnh Thanh Mai</t>
  </si>
  <si>
    <t>Hải Phòng</t>
  </si>
  <si>
    <t>linhlam277@gmail.com</t>
  </si>
  <si>
    <t>0906314277</t>
  </si>
  <si>
    <t xml:space="preserve"> THCS - THPT Nguyễn Bỉnh Khiêm</t>
  </si>
  <si>
    <t>Trần Quốc Nhật</t>
  </si>
  <si>
    <t>20</t>
  </si>
  <si>
    <t>Hà Tĩnh</t>
  </si>
  <si>
    <t>tranquocnhat79@gmail.com</t>
  </si>
  <si>
    <t>0946815218</t>
  </si>
  <si>
    <t xml:space="preserve"> TH - THCS Tân Hưng</t>
  </si>
  <si>
    <t>Lịch sử và Địa lí -THCS</t>
  </si>
  <si>
    <t>Nguyễn Văn Toàn</t>
  </si>
  <si>
    <t>1978</t>
  </si>
  <si>
    <t>Nghệ An</t>
  </si>
  <si>
    <t>nguyenkimchi194@gmail.com</t>
  </si>
  <si>
    <t>0915709197</t>
  </si>
  <si>
    <t xml:space="preserve"> TH - THCS Thanh Bình</t>
  </si>
  <si>
    <t>13</t>
  </si>
  <si>
    <t>1985</t>
  </si>
  <si>
    <t>Thanh Hoá</t>
  </si>
  <si>
    <t>tranvanhung707@gmail.com</t>
  </si>
  <si>
    <t>0387366332</t>
  </si>
  <si>
    <t xml:space="preserve"> TH - THCS Thanh Hòa</t>
  </si>
  <si>
    <t>Công nghệ THCS</t>
  </si>
  <si>
    <t>1986</t>
  </si>
  <si>
    <t>phihungbinhphuoc@gmail.com</t>
  </si>
  <si>
    <t>0355911827</t>
  </si>
  <si>
    <t xml:space="preserve"> TH - THCS Minh Đức</t>
  </si>
  <si>
    <t>Nguyễn Văn Hiến</t>
  </si>
  <si>
    <t>05</t>
  </si>
  <si>
    <t>Nam Định</t>
  </si>
  <si>
    <t>nguyenvanhien0105@gmail.com</t>
  </si>
  <si>
    <t>0971826679</t>
  </si>
  <si>
    <t xml:space="preserve"> TH - THCS Tân Quan</t>
  </si>
  <si>
    <t>Giáo dục công dân THCS</t>
  </si>
  <si>
    <t>Thừa Thiên Huế</t>
  </si>
  <si>
    <t>trangnhaclt@gmail.com</t>
  </si>
  <si>
    <t>0359249625</t>
  </si>
  <si>
    <t xml:space="preserve"> TH - THCS Lộc Thuận</t>
  </si>
  <si>
    <t>Vũ Thị Quyên</t>
  </si>
  <si>
    <t>Hưng Yên</t>
  </si>
  <si>
    <t>quyenvantroi@gmail.com</t>
  </si>
  <si>
    <t>0986377982</t>
  </si>
  <si>
    <t xml:space="preserve"> THCS Nguyễn Văn Trỗi</t>
  </si>
  <si>
    <t>27</t>
  </si>
  <si>
    <t>Cao Bằng</t>
  </si>
  <si>
    <t>kimnganbp@gmail.com</t>
  </si>
  <si>
    <t>0972702679</t>
  </si>
  <si>
    <t xml:space="preserve"> THCS Chu Văn An</t>
  </si>
  <si>
    <t>Tin học - THCS</t>
  </si>
  <si>
    <t>Quảng Ngãi</t>
  </si>
  <si>
    <t>hanhngoc0405@gmail.com</t>
  </si>
  <si>
    <t>0982130678</t>
  </si>
  <si>
    <t xml:space="preserve"> THCS Lý Thường Kiệt</t>
  </si>
  <si>
    <t>Âm Nhạc (THCS)</t>
  </si>
  <si>
    <t>Trần Quang Nhuận</t>
  </si>
  <si>
    <t>tranquangnhuan9@gmail.com</t>
  </si>
  <si>
    <t>0985561625</t>
  </si>
  <si>
    <t xml:space="preserve"> THCS Minh Hưng</t>
  </si>
  <si>
    <t>Mĩ thuật -THCS</t>
  </si>
  <si>
    <t>Lê Hoài Thương</t>
  </si>
  <si>
    <t>09</t>
  </si>
  <si>
    <t>1990</t>
  </si>
  <si>
    <t>Quảng Bình</t>
  </si>
  <si>
    <t>lovehoaithuong2010@gmail.com</t>
  </si>
  <si>
    <t>0977093212</t>
  </si>
  <si>
    <t xml:space="preserve"> THCS Phước Minh</t>
  </si>
  <si>
    <t>HĐTNHN THCS</t>
  </si>
  <si>
    <t>Trần Thị Ngọc Tuyền</t>
  </si>
  <si>
    <t>Đồng Nai</t>
  </si>
  <si>
    <t>ngoctuyen1185@gmail.com</t>
  </si>
  <si>
    <t>0989249102</t>
  </si>
  <si>
    <t xml:space="preserve"> THCS Tân Tiến</t>
  </si>
  <si>
    <t>Trần Thị Thương</t>
  </si>
  <si>
    <t>14</t>
  </si>
  <si>
    <t>ttthuong1405@gmail.com</t>
  </si>
  <si>
    <t>THCS Vĩnh An</t>
  </si>
  <si>
    <t>trinhthiep79@gmail.com</t>
  </si>
  <si>
    <t>THCS Vĩnh Tân</t>
  </si>
  <si>
    <t>Trần Thị Diệp</t>
  </si>
  <si>
    <t>Thái Bình</t>
  </si>
  <si>
    <t>tranthidiep1981@gmail.com</t>
  </si>
  <si>
    <t>THCS Huỳnh Văn Nghệ</t>
  </si>
  <si>
    <t>Nguyễn Thị Thùy linh</t>
  </si>
  <si>
    <t>1975</t>
  </si>
  <si>
    <t>nguyenthithuylinh1225@gmail.com</t>
  </si>
  <si>
    <t>THCS  Minh Đức</t>
  </si>
  <si>
    <t>thaitamdungdung@gmail.com</t>
  </si>
  <si>
    <t>TH-THCS Lương Thế  Vinh</t>
  </si>
  <si>
    <t>Trần Thị Thủy Triều</t>
  </si>
  <si>
    <t>Bình Thuận</t>
  </si>
  <si>
    <t>tranthuytrieu109@gmail.com</t>
  </si>
  <si>
    <t>THCS  Quang Trung</t>
  </si>
  <si>
    <t>Vũ Thị Thanh Thủy</t>
  </si>
  <si>
    <t>1977</t>
  </si>
  <si>
    <t>thuyphuoctan@gmail.com</t>
  </si>
  <si>
    <t>Tiểu học Phước Tân</t>
  </si>
  <si>
    <t>Môn Tiếng Việt</t>
  </si>
  <si>
    <t>Lưu Diệu Linh</t>
  </si>
  <si>
    <t>dieulinh261089@gmail.com</t>
  </si>
  <si>
    <t>THCS Hoà Bình</t>
  </si>
  <si>
    <t>Cao Thùy Ninh</t>
  </si>
  <si>
    <t>caothuyninh@gmail.com</t>
  </si>
  <si>
    <t>THCS Hoà Hưng</t>
  </si>
  <si>
    <t>Lê Thị Kim Linh</t>
  </si>
  <si>
    <t>30</t>
  </si>
  <si>
    <t>1987</t>
  </si>
  <si>
    <t>Dong Nai</t>
  </si>
  <si>
    <t>lelinhlinh308@gmail.com</t>
  </si>
  <si>
    <t>THCS Lê Quang Định</t>
  </si>
  <si>
    <t>Vũ Thị Thu Hiền</t>
  </si>
  <si>
    <t>hien82nbk@gmail.com</t>
  </si>
  <si>
    <t>THCS Nguyễn Bỉnh Khiêm</t>
  </si>
  <si>
    <t>hà tĩnh</t>
  </si>
  <si>
    <t>huyentram0583@gmail.com</t>
  </si>
  <si>
    <t>THCS Phước Tân 1</t>
  </si>
  <si>
    <t>Trương Thị Trâm Anh</t>
  </si>
  <si>
    <t>truongthitramanh.qtr@gmail.com</t>
  </si>
  <si>
    <t>THCS Quang Trung</t>
  </si>
  <si>
    <t>Trần Thị Tuyết Anh</t>
  </si>
  <si>
    <t>trantuyetanh80@gmail.com</t>
  </si>
  <si>
    <t>Trường TH-THCS Nam Cát Tiên</t>
  </si>
  <si>
    <t>Trần Thị Nguyệt Nga</t>
  </si>
  <si>
    <t>17</t>
  </si>
  <si>
    <t>ngasongnhan@gmail.com</t>
  </si>
  <si>
    <t>THCS Sông Nhạn</t>
  </si>
  <si>
    <t>Giáo dục thể chất THCS</t>
  </si>
  <si>
    <t>tranthithuhang.bs@gmail.com</t>
  </si>
  <si>
    <t>THCS Tam An</t>
  </si>
  <si>
    <t>Phạm Thị Mỹ Dung</t>
  </si>
  <si>
    <t>dung0910.p.t.m@gmail.com</t>
  </si>
  <si>
    <t>THCS An Phước</t>
  </si>
  <si>
    <t>DANH SÁCH GIẢNG VIÊN THAM GIA TẬP HUẤN</t>
  </si>
  <si>
    <t>Mã người dùng</t>
  </si>
  <si>
    <r>
      <t>Họ và tên</t>
    </r>
    <r>
      <rPr>
        <b/>
        <sz val="13"/>
        <color rgb="FFFF0000"/>
        <rFont val="Times New Roman"/>
        <family val="1"/>
      </rPr>
      <t>*</t>
    </r>
  </si>
  <si>
    <r>
      <t>Email</t>
    </r>
    <r>
      <rPr>
        <b/>
        <sz val="13"/>
        <color rgb="FFFF0000"/>
        <rFont val="Times New Roman"/>
        <family val="1"/>
      </rPr>
      <t>*</t>
    </r>
  </si>
  <si>
    <r>
      <t>Ngày sinh</t>
    </r>
    <r>
      <rPr>
        <b/>
        <sz val="13"/>
        <color rgb="FFFF0000"/>
        <rFont val="Times New Roman"/>
        <family val="1"/>
      </rPr>
      <t>*</t>
    </r>
  </si>
  <si>
    <r>
      <t xml:space="preserve">Giới tính </t>
    </r>
    <r>
      <rPr>
        <b/>
        <sz val="13"/>
        <color rgb="FFFF0000"/>
        <rFont val="Times New Roman"/>
        <family val="1"/>
      </rPr>
      <t>*</t>
    </r>
  </si>
  <si>
    <r>
      <t xml:space="preserve">Trạng thái </t>
    </r>
    <r>
      <rPr>
        <b/>
        <sz val="13"/>
        <color rgb="FFFF0000"/>
        <rFont val="Times New Roman"/>
        <family val="1"/>
      </rPr>
      <t>*</t>
    </r>
  </si>
  <si>
    <r>
      <t xml:space="preserve">Mã trường </t>
    </r>
    <r>
      <rPr>
        <b/>
        <sz val="13"/>
        <color rgb="FFFF0000"/>
        <rFont val="Times New Roman"/>
        <family val="1"/>
      </rPr>
      <t>*</t>
    </r>
  </si>
  <si>
    <t>SĐT</t>
  </si>
  <si>
    <t>Địa chỉ</t>
  </si>
  <si>
    <r>
      <t>Mật khẩu</t>
    </r>
    <r>
      <rPr>
        <b/>
        <sz val="13"/>
        <color rgb="FFFF0000"/>
        <rFont val="Times New Roman"/>
        <family val="1"/>
      </rPr>
      <t>*</t>
    </r>
  </si>
  <si>
    <t>Nam</t>
  </si>
  <si>
    <t>Bùi Đoàn Phượng Linh</t>
  </si>
  <si>
    <t>plinkdl2@gmail.com</t>
  </si>
  <si>
    <t>25/5/1982</t>
  </si>
  <si>
    <t>Nữ</t>
  </si>
  <si>
    <t>Trường Đại học Đồng Nai</t>
  </si>
  <si>
    <t>Khoa SP Khoa học Tự nhiên</t>
  </si>
  <si>
    <t xml:space="preserve"> lehiendhdn@gmail.com</t>
  </si>
  <si>
    <t>24/12/1988</t>
  </si>
  <si>
    <t>Mai Quỳnh Trang</t>
  </si>
  <si>
    <t xml:space="preserve"> quynhtrang.dnpu@gmail.com</t>
  </si>
  <si>
    <t>19/05/1986</t>
  </si>
  <si>
    <t>Phùng Thị Cẩm Loan</t>
  </si>
  <si>
    <t xml:space="preserve"> camloanphunggao@gmail.com</t>
  </si>
  <si>
    <t>Phạm Ngọc Thanh Tâm</t>
  </si>
  <si>
    <t xml:space="preserve"> phamngocthanhtam0904451452@gmail.com</t>
  </si>
  <si>
    <t>16/05/1982</t>
  </si>
  <si>
    <t>nguyenthingoclinhktnn@yahoo.com</t>
  </si>
  <si>
    <t>16/9/1981</t>
  </si>
  <si>
    <t>Lê Thanh Hùng</t>
  </si>
  <si>
    <t>lethanhhung.dhdn@gmail.com</t>
  </si>
  <si>
    <t>15/10/1981</t>
  </si>
  <si>
    <t>Phan Hà Nữ Diễm</t>
  </si>
  <si>
    <t>phannudiem@gmail.com</t>
  </si>
  <si>
    <t>20/10/1977</t>
  </si>
  <si>
    <t>Trương Văn Minh</t>
  </si>
  <si>
    <t>truongminhdnu@gmail.com</t>
  </si>
  <si>
    <t>26/01/1979</t>
  </si>
  <si>
    <t xml:space="preserve"> nguyenvannghiasp@gmail.com</t>
  </si>
  <si>
    <t>Hồ Sỹ Chương</t>
  </si>
  <si>
    <t>hosichuong@gmail.com</t>
  </si>
  <si>
    <t>Trần Huy Dũng</t>
  </si>
  <si>
    <t>tranhuydung.phy@gmail.com</t>
  </si>
  <si>
    <t>autumnwater1989@gmail.com</t>
  </si>
  <si>
    <t>26/04/1988</t>
  </si>
  <si>
    <t>Đỗ Hùng Dũng</t>
  </si>
  <si>
    <t>dung.physics@gmail.com</t>
  </si>
  <si>
    <t>Nguyễn Thanh Uyên</t>
  </si>
  <si>
    <t>nguyenthanhuyen0509@gmail.com</t>
  </si>
  <si>
    <t>Đặng Việt Hà</t>
  </si>
  <si>
    <t>songviet133@gmail.com</t>
  </si>
  <si>
    <t>Khoa KHCB &amp;QLGD</t>
  </si>
  <si>
    <t>Nguyễn Thị Ái Thơ</t>
  </si>
  <si>
    <t>nguyenthiaitho.tgdd@gmail.com</t>
  </si>
  <si>
    <t>11/05/1981</t>
  </si>
  <si>
    <t>Trần Thị Ngọc Thiện</t>
  </si>
  <si>
    <t>thientran6871@gmail.com</t>
  </si>
  <si>
    <t>06/8/1971</t>
  </si>
  <si>
    <t>0913983913</t>
  </si>
  <si>
    <t>Đoàn Thị Hảo</t>
  </si>
  <si>
    <t>doanthihao@gmail.com</t>
  </si>
  <si>
    <t>15/12/1981</t>
  </si>
  <si>
    <t>0989595109</t>
  </si>
  <si>
    <t>Đỗ Thị Huyền Thanh</t>
  </si>
  <si>
    <t>huyenthanh8383@gmail.com</t>
  </si>
  <si>
    <t>8/7/1983</t>
  </si>
  <si>
    <t>Hồ Thị Dung</t>
  </si>
  <si>
    <t>19/8/1981</t>
  </si>
  <si>
    <t>Vũ Văn Thuân</t>
  </si>
  <si>
    <t>26/07/1984</t>
  </si>
  <si>
    <t>10/10/1970</t>
  </si>
  <si>
    <t>Phòng Đào tạo</t>
  </si>
  <si>
    <t>Huỳnh Bùi Linh Chi</t>
  </si>
  <si>
    <t>huynhbuilinhchi@gmail.com</t>
  </si>
  <si>
    <t>15/12/1979</t>
  </si>
  <si>
    <t>18h30p</t>
  </si>
  <si>
    <t>7h30p</t>
  </si>
  <si>
    <t>13h30p</t>
  </si>
  <si>
    <t>Buổi học (4tiết/buổi)</t>
  </si>
  <si>
    <t>Thời gian bắt đầu</t>
  </si>
  <si>
    <t>T</t>
  </si>
  <si>
    <r>
      <t xml:space="preserve">Sáng ( </t>
    </r>
    <r>
      <rPr>
        <b/>
        <sz val="14"/>
        <color theme="1"/>
        <rFont val="Calibri"/>
        <family val="2"/>
      </rPr>
      <t>S</t>
    </r>
    <r>
      <rPr>
        <sz val="14"/>
        <color theme="1"/>
        <rFont val="Calibri"/>
        <family val="2"/>
      </rPr>
      <t xml:space="preserve"> )</t>
    </r>
  </si>
  <si>
    <r>
      <t xml:space="preserve">Chiều ( </t>
    </r>
    <r>
      <rPr>
        <b/>
        <sz val="14"/>
        <color theme="1"/>
        <rFont val="Calibri"/>
        <family val="2"/>
      </rPr>
      <t>C</t>
    </r>
    <r>
      <rPr>
        <sz val="14"/>
        <color theme="1"/>
        <rFont val="Calibri"/>
        <family val="2"/>
      </rPr>
      <t xml:space="preserve"> )</t>
    </r>
  </si>
  <si>
    <r>
      <t xml:space="preserve">Tối ( </t>
    </r>
    <r>
      <rPr>
        <b/>
        <sz val="14"/>
        <color theme="1"/>
        <rFont val="Calibri"/>
        <family val="2"/>
      </rPr>
      <t xml:space="preserve">T </t>
    </r>
    <r>
      <rPr>
        <sz val="14"/>
        <color theme="1"/>
        <rFont val="Calibri"/>
        <family val="2"/>
      </rPr>
      <t>)</t>
    </r>
  </si>
  <si>
    <t>16, 17/12</t>
  </si>
  <si>
    <t>18, 19/12</t>
  </si>
  <si>
    <t>22, 23/12</t>
  </si>
  <si>
    <t>S, C</t>
  </si>
  <si>
    <t>21/12</t>
  </si>
  <si>
    <t>17, 18/12</t>
  </si>
  <si>
    <t>19, 20/12</t>
  </si>
  <si>
    <t>26, 27/12</t>
  </si>
  <si>
    <t>28/12</t>
  </si>
  <si>
    <t>0907100207</t>
  </si>
  <si>
    <t>0902742558</t>
  </si>
  <si>
    <t>0908793767</t>
  </si>
  <si>
    <t>0918654830</t>
  </si>
  <si>
    <t>0904451452</t>
  </si>
  <si>
    <t>0907934109</t>
  </si>
  <si>
    <t>0988307080</t>
  </si>
  <si>
    <t>0909939194</t>
  </si>
  <si>
    <t>0969260179</t>
  </si>
  <si>
    <t>0915333207</t>
  </si>
  <si>
    <t>0922216485</t>
  </si>
  <si>
    <t>0983494052</t>
  </si>
  <si>
    <t>0922216481</t>
  </si>
  <si>
    <t xml:space="preserve">0986 971731 </t>
  </si>
  <si>
    <t>0968549977</t>
  </si>
  <si>
    <t>0982281388</t>
  </si>
  <si>
    <t>0918926164</t>
  </si>
  <si>
    <t>0984676090</t>
  </si>
  <si>
    <t>0918721921</t>
  </si>
  <si>
    <t>0937555404</t>
  </si>
  <si>
    <t>0982915769</t>
  </si>
  <si>
    <t>0945466467</t>
  </si>
  <si>
    <t>Cuocsongmoi81@gmail.com</t>
  </si>
  <si>
    <t>vuthuan1984@gmail.com</t>
  </si>
  <si>
    <t>leminhhuyen1969@gmail.com</t>
  </si>
  <si>
    <t>06/02/1981</t>
  </si>
  <si>
    <t>10/03/1989</t>
  </si>
  <si>
    <t>15/08/1981</t>
  </si>
  <si>
    <t>26/11/1983</t>
  </si>
  <si>
    <t>04/11/1984</t>
  </si>
  <si>
    <t>08/12/1982</t>
  </si>
  <si>
    <t>24/12/1980</t>
  </si>
  <si>
    <t>08/04/1981</t>
  </si>
  <si>
    <t>18/01/1979</t>
  </si>
  <si>
    <t>16/08/1982</t>
  </si>
  <si>
    <t>02/11/1982</t>
  </si>
  <si>
    <t>20/02/1979</t>
  </si>
  <si>
    <t>10/10/1978</t>
  </si>
  <si>
    <t>13/01/1985</t>
  </si>
  <si>
    <t>24/12/1986</t>
  </si>
  <si>
    <t>01/05/1981</t>
  </si>
  <si>
    <t>01/10/1982</t>
  </si>
  <si>
    <t>02/11/1980</t>
  </si>
  <si>
    <t>27/03/1986</t>
  </si>
  <si>
    <t>15/05/1985</t>
  </si>
  <si>
    <t>03/09/1990</t>
  </si>
  <si>
    <t>01/01/1985</t>
  </si>
  <si>
    <t>14/05/1984</t>
  </si>
  <si>
    <t>06/02/1984</t>
  </si>
  <si>
    <t>20/04/1981</t>
  </si>
  <si>
    <t>01/04/1975</t>
  </si>
  <si>
    <t>20/06/1983</t>
  </si>
  <si>
    <t>10/09/1983</t>
  </si>
  <si>
    <t>01/05/1977</t>
  </si>
  <si>
    <t>26/10/1989</t>
  </si>
  <si>
    <t>01/01/1975</t>
  </si>
  <si>
    <t>30/08/1987</t>
  </si>
  <si>
    <t>08/08/1982</t>
  </si>
  <si>
    <t>15/05/1983</t>
  </si>
  <si>
    <t>20/11/1981</t>
  </si>
  <si>
    <t>09/04/1980</t>
  </si>
  <si>
    <t>17/02/1983</t>
  </si>
  <si>
    <t>14/04/1985</t>
  </si>
  <si>
    <t>09/10/1987</t>
  </si>
  <si>
    <t>0985567959</t>
  </si>
  <si>
    <t>0386133685</t>
  </si>
  <si>
    <t>0909070171</t>
  </si>
  <si>
    <t>0973123279</t>
  </si>
  <si>
    <t>0983461103</t>
  </si>
  <si>
    <t>0984061735</t>
  </si>
  <si>
    <t>0908445970</t>
  </si>
  <si>
    <t>0985378399</t>
  </si>
  <si>
    <t>0977793422</t>
  </si>
  <si>
    <t>0988344909</t>
  </si>
  <si>
    <t>0983192109</t>
  </si>
  <si>
    <t>0768137992</t>
  </si>
  <si>
    <t>0987048354</t>
  </si>
  <si>
    <t>0869181475</t>
  </si>
  <si>
    <t>0829351667</t>
  </si>
  <si>
    <t>0327118062</t>
  </si>
  <si>
    <t>0982184480</t>
  </si>
  <si>
    <t>Email giảng viên</t>
  </si>
  <si>
    <t>Đợt</t>
  </si>
  <si>
    <t>GVPT 07</t>
  </si>
  <si>
    <t>DN.THCS.01</t>
  </si>
  <si>
    <t>DN.THCS.02</t>
  </si>
  <si>
    <t>GVPT 08</t>
  </si>
  <si>
    <t>DN.THCS.03</t>
  </si>
  <si>
    <t>DN.THCS.04</t>
  </si>
  <si>
    <t>DN.THCS.13</t>
  </si>
  <si>
    <t>DN.THCS.12</t>
  </si>
  <si>
    <t>DN.THCS.05</t>
  </si>
  <si>
    <t>DN.THCS.06</t>
  </si>
  <si>
    <t>DN.THCS.07</t>
  </si>
  <si>
    <t>DN.THCS.08</t>
  </si>
  <si>
    <t>DN.THCS.09</t>
  </si>
  <si>
    <t>DN.THCS.10</t>
  </si>
  <si>
    <t>DN.THCS.11</t>
  </si>
  <si>
    <t>DN.THCS.14</t>
  </si>
  <si>
    <t>DN.THCS.15</t>
  </si>
  <si>
    <t>DN.THCS.16</t>
  </si>
  <si>
    <t>DN.THCS.17</t>
  </si>
  <si>
    <t>DN.THCS.18</t>
  </si>
  <si>
    <t>DN.THCS.19</t>
  </si>
  <si>
    <t>DN.THCS.20</t>
  </si>
  <si>
    <t>DN.THCS.21</t>
  </si>
  <si>
    <t>DN.THCS.22</t>
  </si>
  <si>
    <t>DN.THCS.23</t>
  </si>
  <si>
    <t>DN.THCS.24</t>
  </si>
  <si>
    <t>DN.THCS.25</t>
  </si>
  <si>
    <t>DN.THCS.26</t>
  </si>
  <si>
    <t>DN.THCS.27</t>
  </si>
  <si>
    <t>DN.THCS.28</t>
  </si>
  <si>
    <t>DN.THCS.29</t>
  </si>
  <si>
    <t>DN.THCS.30</t>
  </si>
  <si>
    <t>DN.THCS.31</t>
  </si>
  <si>
    <t>DN.THCS.32</t>
  </si>
  <si>
    <t>DN.THCS.33</t>
  </si>
  <si>
    <t>DN.THCS.34</t>
  </si>
  <si>
    <t>DN.THCS.35</t>
  </si>
  <si>
    <t>DN.THCS.36</t>
  </si>
  <si>
    <t>DN.THCS.37</t>
  </si>
  <si>
    <t>DN.THCS.38</t>
  </si>
  <si>
    <t>DN.THCS.39</t>
  </si>
  <si>
    <t>DN.THCS.40</t>
  </si>
  <si>
    <t>DN.THCS.41</t>
  </si>
  <si>
    <t>DN.THCS.42</t>
  </si>
  <si>
    <t>DN.THCS.43</t>
  </si>
  <si>
    <t>DN.THCS.44</t>
  </si>
  <si>
    <t>DN.THCS.45</t>
  </si>
  <si>
    <t>DN.THCS.46</t>
  </si>
  <si>
    <t>DN.THCS.47</t>
  </si>
  <si>
    <t>DN.THCS.48</t>
  </si>
  <si>
    <t>DN.THCS.49</t>
  </si>
  <si>
    <t>DN.THCS.50</t>
  </si>
  <si>
    <t>DN.THCS.51</t>
  </si>
  <si>
    <t>DN.THCS.52</t>
  </si>
  <si>
    <t>DN.THCS.53</t>
  </si>
  <si>
    <t>DN.THCS.54</t>
  </si>
  <si>
    <t>DN.THCS.55</t>
  </si>
  <si>
    <t>DN.THCS.56</t>
  </si>
  <si>
    <t>DN.THCS.57</t>
  </si>
  <si>
    <t>DN.THCS.58</t>
  </si>
  <si>
    <t>DN.THCS.59</t>
  </si>
  <si>
    <t>DN.THCS.60</t>
  </si>
  <si>
    <t>DN.THCS.61</t>
  </si>
  <si>
    <t>DN.THCS.62</t>
  </si>
  <si>
    <t>DN.THCS.63</t>
  </si>
  <si>
    <t>DN.THCS.64</t>
  </si>
  <si>
    <t>DN.THCS.65</t>
  </si>
  <si>
    <t>Đợt học</t>
  </si>
  <si>
    <t xml:space="preserve">Giảng viên </t>
  </si>
  <si>
    <t>Đợt 1</t>
  </si>
  <si>
    <t>70695410</t>
  </si>
  <si>
    <t>Trường Tiểu học Tân Phú</t>
  </si>
  <si>
    <t>DN.TH.01</t>
  </si>
  <si>
    <t>17,18/12/2025</t>
  </si>
  <si>
    <t>Nguyễn Thị Chiêm</t>
  </si>
  <si>
    <t>19,20/12/2025</t>
  </si>
  <si>
    <t>Lê Thắng Lợi</t>
  </si>
  <si>
    <t>loidhdn@gmail.com</t>
  </si>
  <si>
    <t>DN.TH.02</t>
  </si>
  <si>
    <t>nguyenngocphuong1211@gmail.com</t>
  </si>
  <si>
    <t>70697401</t>
  </si>
  <si>
    <t>Trường Tiểu học Minh Hưng A</t>
  </si>
  <si>
    <t>DN.TH.03</t>
  </si>
  <si>
    <t>Phí Thị Thu Hiền</t>
  </si>
  <si>
    <t>Vũ Thị Kim Luận</t>
  </si>
  <si>
    <t>kimluanna@gmail.com</t>
  </si>
  <si>
    <t>70689410</t>
  </si>
  <si>
    <t>Trường Tiểu học Tiến Hưng A</t>
  </si>
  <si>
    <t>DN.TH.04</t>
  </si>
  <si>
    <t>Dương Thị Hương Trà</t>
  </si>
  <si>
    <t>Nguyễn Đăng Hiệp Phố</t>
  </si>
  <si>
    <t>hieppho2013@gmail.com</t>
  </si>
  <si>
    <t>70695406</t>
  </si>
  <si>
    <t>Trường Tiểu Học Đồng Tiến</t>
  </si>
  <si>
    <t>DN.TH.05</t>
  </si>
  <si>
    <t>Trịnh Thị Khen</t>
  </si>
  <si>
    <t>Nguyễn Văn Tổng</t>
  </si>
  <si>
    <t>nguyenvantong78@gmail.com</t>
  </si>
  <si>
    <t>70689402</t>
  </si>
  <si>
    <t>Trường Tiểu học Tân Đồng</t>
  </si>
  <si>
    <t>DN.TH.06</t>
  </si>
  <si>
    <t>Hoàng Thị Hiền</t>
  </si>
  <si>
    <t>Lê Trọng Tuyên</t>
  </si>
  <si>
    <t>letrongtuyen1982@gmail.com</t>
  </si>
  <si>
    <t>70689408</t>
  </si>
  <si>
    <t>Trường Tiểu học Tân Thành</t>
  </si>
  <si>
    <t>DN.TH.07</t>
  </si>
  <si>
    <t>Đỗ Thị Luyện</t>
  </si>
  <si>
    <t>Trần Thị Kim Hà</t>
  </si>
  <si>
    <t>Hatran8012@gmail.com</t>
  </si>
  <si>
    <t>70689407</t>
  </si>
  <si>
    <t>Trường Tiểu học Tiến Thành</t>
  </si>
  <si>
    <t>DN.TH.08</t>
  </si>
  <si>
    <t>Nguyễn Thị Dần</t>
  </si>
  <si>
    <t>Mai Thị Huệ</t>
  </si>
  <si>
    <t>maihue1978@gmail.com</t>
  </si>
  <si>
    <t>70697403</t>
  </si>
  <si>
    <t>Trường Tiểu học Chơn Thành A</t>
  </si>
  <si>
    <t>DN.TH.09</t>
  </si>
  <si>
    <t>Trần Thị Lệ</t>
  </si>
  <si>
    <t>Đinh Thị Huê</t>
  </si>
  <si>
    <t>dinhhuelstgdnu@gmail.com</t>
  </si>
  <si>
    <t>70695414</t>
  </si>
  <si>
    <t>Trường Tiểu học Tân Lập</t>
  </si>
  <si>
    <t>DN.TH.10</t>
  </si>
  <si>
    <t>Nguyễn Quang Minh</t>
  </si>
  <si>
    <t>nguyenquangminhdhdn@gmail.com</t>
  </si>
  <si>
    <t>70689403</t>
  </si>
  <si>
    <t>Trường Tiểu học Tân Bình</t>
  </si>
  <si>
    <t>DN.TH.11</t>
  </si>
  <si>
    <t>Đinh Thị Cúc</t>
  </si>
  <si>
    <t>Nguyễn Thị Thanh Lâm</t>
  </si>
  <si>
    <t>dancathanhlam@gmal.com</t>
  </si>
  <si>
    <t>70688430</t>
  </si>
  <si>
    <t>Trường Tiểu học Thác Mơ</t>
  </si>
  <si>
    <t>DN.TH.12</t>
  </si>
  <si>
    <t>Vũ Viết Tuất</t>
  </si>
  <si>
    <t>Hồ Thị Thanh Thủy</t>
  </si>
  <si>
    <t>thuyhodhdn@gmail.com</t>
  </si>
  <si>
    <t>70689412</t>
  </si>
  <si>
    <t>Trường Tiểu học Tân Phú B</t>
  </si>
  <si>
    <t>DN.TH.13</t>
  </si>
  <si>
    <t>Lại Thị Hà</t>
  </si>
  <si>
    <t>70694515</t>
  </si>
  <si>
    <t>Trường tiểu học Tân Hiệp</t>
  </si>
  <si>
    <t>Đinh Thị Nhung</t>
  </si>
  <si>
    <t>nhung0205@gmail.com</t>
  </si>
  <si>
    <t>70692411</t>
  </si>
  <si>
    <t>DN.TH.14</t>
  </si>
  <si>
    <t>Trần Văn Vinh</t>
  </si>
  <si>
    <t>70696425</t>
  </si>
  <si>
    <t>Trường Tiểu học Tô Vĩnh Diện</t>
  </si>
  <si>
    <t>Trương Thị Kim Anh</t>
  </si>
  <si>
    <t>ttka83@gmai.com</t>
  </si>
  <si>
    <t>70698427</t>
  </si>
  <si>
    <t>Trường Tiểu học Phú Riềng A</t>
  </si>
  <si>
    <t>DN.TH.15</t>
  </si>
  <si>
    <t>Cao Thị Thủy</t>
  </si>
  <si>
    <t>nguyenthivan0310@gmail.com</t>
  </si>
  <si>
    <t>DN.TH.16</t>
  </si>
  <si>
    <t>Dương Thị Thu Lan</t>
  </si>
  <si>
    <t>7069803001</t>
  </si>
  <si>
    <t>Trường TH &amp; THCS Nguyễn Đình Chiểu</t>
  </si>
  <si>
    <t>Tạ Thị Mỹ Hạnh</t>
  </si>
  <si>
    <t>myhanhta12@gmail.com</t>
  </si>
  <si>
    <t>DN.TH.17</t>
  </si>
  <si>
    <t>Đoàn Thị Thùy Dương</t>
  </si>
  <si>
    <t>70691419</t>
  </si>
  <si>
    <t>Trường Tiểu học Đắc Ơ</t>
  </si>
  <si>
    <t>Nguyễn Thị Ngọc Hân</t>
  </si>
  <si>
    <t>ngochan1078@gmail.com</t>
  </si>
  <si>
    <t>70690409</t>
  </si>
  <si>
    <t>Trường Tiểu học An Lộc A</t>
  </si>
  <si>
    <t>DN.TH.18</t>
  </si>
  <si>
    <t>Lê Thị Vân Anh</t>
  </si>
  <si>
    <t>70688426</t>
  </si>
  <si>
    <t>Trường Tiểu học Phước Tín B</t>
  </si>
  <si>
    <t xml:space="preserve"> Bùi Nguyên Trâm Ngọc</t>
  </si>
  <si>
    <t>bntramngoc@gmail.com</t>
  </si>
  <si>
    <t>70698407</t>
  </si>
  <si>
    <t>Trường Tiểu học Bù Nho</t>
  </si>
  <si>
    <t>DN.TH.19</t>
  </si>
  <si>
    <t>Phan Văn Tài</t>
  </si>
  <si>
    <t>70697412</t>
  </si>
  <si>
    <t>Trường Tiểu học Quang Minh</t>
  </si>
  <si>
    <t>nguyenhongbh07@gmail.com</t>
  </si>
  <si>
    <t>70696412</t>
  </si>
  <si>
    <t>Trường Tiểu học Kim Đồng</t>
  </si>
  <si>
    <t>DN.TH.20</t>
  </si>
  <si>
    <t>Võ Thị Tuyết Mai</t>
  </si>
  <si>
    <t>votuyetmai70@gmail.com</t>
  </si>
  <si>
    <t>70695412</t>
  </si>
  <si>
    <t>Trường Tiểu học Tân Tiến</t>
  </si>
  <si>
    <t>DN.TH.21</t>
  </si>
  <si>
    <t>Bế Thị Thanh Nga</t>
  </si>
  <si>
    <t>flowersquynhanh@gmail.com</t>
  </si>
  <si>
    <t>DN.TH.22</t>
  </si>
  <si>
    <t>Mai Thị Na</t>
  </si>
  <si>
    <t>70689411</t>
  </si>
  <si>
    <t>Trường Tiểu học Tiến Hưng B</t>
  </si>
  <si>
    <t>Nguyễn Hân</t>
  </si>
  <si>
    <t>nguyenhanqt1975@gmail.com</t>
  </si>
  <si>
    <t>70689405</t>
  </si>
  <si>
    <t>Trường Tiểu học Tân Xuân B</t>
  </si>
  <si>
    <t>DN.TH.23</t>
  </si>
  <si>
    <t>Mai Thị Luân</t>
  </si>
  <si>
    <t>thuyna85.ss@gmail.com</t>
  </si>
  <si>
    <t>DN.TH.24</t>
  </si>
  <si>
    <t>Võ Thị Thuý Kiều</t>
  </si>
  <si>
    <t>Lê Minh Phước</t>
  </si>
  <si>
    <t>barnabe.le@gmail.com</t>
  </si>
  <si>
    <t>70688402</t>
  </si>
  <si>
    <t>Trường Tiểu học Chu Văn An</t>
  </si>
  <si>
    <t>DN.TH.25</t>
  </si>
  <si>
    <t>Trịnh Trung Hòa</t>
  </si>
  <si>
    <t>leanhtu.gdtcdhdn@gmail.com</t>
  </si>
  <si>
    <t>70696401</t>
  </si>
  <si>
    <t>Trường Tiểu học Đức Phong</t>
  </si>
  <si>
    <t>DN.TH.26</t>
  </si>
  <si>
    <t>Nguyễn Ngọc Thắm</t>
  </si>
  <si>
    <t>70692420</t>
  </si>
  <si>
    <t>Trường Tiểu học Lộc Thuận B</t>
  </si>
  <si>
    <t>Nguyễn Văn Tuấn</t>
  </si>
  <si>
    <t>nguyentuanit@gmail.com</t>
  </si>
  <si>
    <t>70689404</t>
  </si>
  <si>
    <t>Trường Tiểu học Tân Thiện</t>
  </si>
  <si>
    <t>DN.TH.27</t>
  </si>
  <si>
    <t>Đào Thị Minh Thu</t>
  </si>
  <si>
    <t>70693405</t>
  </si>
  <si>
    <t>Trường Tiểu học Thiện Hưng B</t>
  </si>
  <si>
    <t>Trần Lê Tài</t>
  </si>
  <si>
    <t>tranletai@gmail.com</t>
  </si>
  <si>
    <t>70698428</t>
  </si>
  <si>
    <t>Trường Tiểu học Phú Riềng B</t>
  </si>
  <si>
    <t>DN.TH.28</t>
  </si>
  <si>
    <t>Phùng Thị Thu Hằng</t>
  </si>
  <si>
    <t>70692413</t>
  </si>
  <si>
    <t>Trường Tiểu học Lộc Tấn B</t>
  </si>
  <si>
    <t>Lê Thị Đào</t>
  </si>
  <si>
    <t>70694420</t>
  </si>
  <si>
    <t>Trường Tiểu học Tân Khai A</t>
  </si>
  <si>
    <t>DN.TH.29</t>
  </si>
  <si>
    <t>70697411</t>
  </si>
  <si>
    <t>Trường Tiểu học Minh Thắng</t>
  </si>
  <si>
    <t>Nguyễn Ngọc Phúc</t>
  </si>
  <si>
    <t>70689414</t>
  </si>
  <si>
    <t>Trường Tiểu học Tân Phú C</t>
  </si>
  <si>
    <t>DN.TH.30</t>
  </si>
  <si>
    <t>Hoàng Thu Hà</t>
  </si>
  <si>
    <t>70692427</t>
  </si>
  <si>
    <t>Trường Tiểu học Lộc Điền B</t>
  </si>
  <si>
    <t>70695403</t>
  </si>
  <si>
    <t>Trường Tiểu Học Thuận Phú</t>
  </si>
  <si>
    <t>DN.TH.31</t>
  </si>
  <si>
    <t>70690415</t>
  </si>
  <si>
    <t>Trường Tiểu học Thanh Bình</t>
  </si>
  <si>
    <t>70688403</t>
  </si>
  <si>
    <t xml:space="preserve">Trường Tiểu Học Trương Vĩnh Ký </t>
  </si>
  <si>
    <t>DN.TH.32</t>
  </si>
  <si>
    <t>70698416</t>
  </si>
  <si>
    <t>Trường Tiểu học Long Tân</t>
  </si>
  <si>
    <t>Vũ Thị Lương</t>
  </si>
  <si>
    <t>DN.TH.33</t>
  </si>
  <si>
    <t>70697408</t>
  </si>
  <si>
    <t>Trường Tiểu học Nha Bích</t>
  </si>
  <si>
    <t>70692416</t>
  </si>
  <si>
    <t>Trường Tiểu học Lộc Thái B</t>
  </si>
  <si>
    <t>Võ Ái Vân</t>
  </si>
  <si>
    <t>DN.TH.34</t>
  </si>
  <si>
    <t>Khúc Thị Thu Thủy</t>
  </si>
  <si>
    <t>DN.TH.35</t>
  </si>
  <si>
    <t>Đàm Thị Hoài Thương</t>
  </si>
  <si>
    <t>70697409</t>
  </si>
  <si>
    <t>Trường Tiểu học Minh Lập</t>
  </si>
  <si>
    <t>DN.TH.36</t>
  </si>
  <si>
    <t>70694411</t>
  </si>
  <si>
    <t>Trường Tiểu học Tân Hưng B</t>
  </si>
  <si>
    <t>Trịnh Thị Đường</t>
  </si>
  <si>
    <t>70696413</t>
  </si>
  <si>
    <t>Trường Tiểu học Bom Bo</t>
  </si>
  <si>
    <t>DN.TH.37</t>
  </si>
  <si>
    <t>70698431</t>
  </si>
  <si>
    <t>Trường Tiểu học Vừ A Dính</t>
  </si>
  <si>
    <t>Nguyễn Thanh Thủy</t>
  </si>
  <si>
    <t>70688404</t>
  </si>
  <si>
    <t>Trường Tiểu học Lê Hồng Phong</t>
  </si>
  <si>
    <t>DN.TH.38</t>
  </si>
  <si>
    <t>Nguyễn Anh Nhớ</t>
  </si>
  <si>
    <t>70690404</t>
  </si>
  <si>
    <t>Trường Tiểu học Nguyễn Bá ngọc</t>
  </si>
  <si>
    <t>DN.TH.39</t>
  </si>
  <si>
    <t>Lưu Thanh Huyền</t>
  </si>
  <si>
    <t>70692423</t>
  </si>
  <si>
    <t>Trường Tiểu học Lộc Hiệp</t>
  </si>
  <si>
    <t>DN.TH.40</t>
  </si>
  <si>
    <t>70698411</t>
  </si>
  <si>
    <t>Trường Tiểu học Long Hà B</t>
  </si>
  <si>
    <t>Châu Thị Ngọc Thanh</t>
  </si>
  <si>
    <t>70696403</t>
  </si>
  <si>
    <t>Trường Tiểu học Thọ Sơn</t>
  </si>
  <si>
    <t>DN.TH.41</t>
  </si>
  <si>
    <t>70688431</t>
  </si>
  <si>
    <t>Trường Tiểu học Long Giang</t>
  </si>
  <si>
    <t>Võ Thị Tuyết Dung</t>
  </si>
  <si>
    <t>70698410</t>
  </si>
  <si>
    <t>Trường Tiểu học Long Hà A</t>
  </si>
  <si>
    <t>DN.TH.42</t>
  </si>
  <si>
    <t>70698415</t>
  </si>
  <si>
    <t>Trường Tiểu học Long Phú</t>
  </si>
  <si>
    <t>Đỗ Thị Thuỳ Trang</t>
  </si>
  <si>
    <t>70696414</t>
  </si>
  <si>
    <t>Trường Tiểu học Xuân Hồng</t>
  </si>
  <si>
    <t>DN.TH.43</t>
  </si>
  <si>
    <t>70688429</t>
  </si>
  <si>
    <t>Trường Tiểu học Sơn Giang</t>
  </si>
  <si>
    <t>Nguyễn Trần Ngọc Sương</t>
  </si>
  <si>
    <t>DN.TH.44</t>
  </si>
  <si>
    <t>70690411</t>
  </si>
  <si>
    <t>Trường Tiểu học An Lộc B</t>
  </si>
  <si>
    <t>DN.TH.45</t>
  </si>
  <si>
    <t>70696415</t>
  </si>
  <si>
    <t>Trường Tiểu học Đak Nhau</t>
  </si>
  <si>
    <t>DN.TH.46</t>
  </si>
  <si>
    <t>70694414</t>
  </si>
  <si>
    <t>Trường Tiểu học Trà Thanh</t>
  </si>
  <si>
    <t>70692412</t>
  </si>
  <si>
    <t>Trường Tiểu học Lộc Tấn A</t>
  </si>
  <si>
    <t>DN.TH.47</t>
  </si>
  <si>
    <t>70691433</t>
  </si>
  <si>
    <t>Trường Tiểu học Đa Kia C</t>
  </si>
  <si>
    <t>DN.TH.48</t>
  </si>
  <si>
    <t>70696429</t>
  </si>
  <si>
    <t>Trường Tiểu học Nguyễn Thái Bình</t>
  </si>
  <si>
    <t>DN.TH.49</t>
  </si>
  <si>
    <t>70694410</t>
  </si>
  <si>
    <t>Trường Tiểu học Tân Hưng</t>
  </si>
  <si>
    <t>DN.TH.50</t>
  </si>
  <si>
    <t>70693410</t>
  </si>
  <si>
    <t>Trường Tiểu học Thanh Bình A</t>
  </si>
  <si>
    <t>DN.TH.51</t>
  </si>
  <si>
    <t>70692415</t>
  </si>
  <si>
    <t>Trường Tiểu học Lộc Thái A</t>
  </si>
  <si>
    <t>70696419</t>
  </si>
  <si>
    <t>Trường Tiểu học Võ Thị Sáu</t>
  </si>
  <si>
    <t>DN.TH.52</t>
  </si>
  <si>
    <t>70689406</t>
  </si>
  <si>
    <t>Trường Tiểu học Tân Xuân C</t>
  </si>
  <si>
    <t>DN.TH.53</t>
  </si>
  <si>
    <t>70690405</t>
  </si>
  <si>
    <t>Trường Tiểu học Thanh Phú A</t>
  </si>
  <si>
    <t>70692409</t>
  </si>
  <si>
    <t>Trường Tiểu học Lộc Ninh A</t>
  </si>
  <si>
    <t>DN.TH.54</t>
  </si>
  <si>
    <t>70690403</t>
  </si>
  <si>
    <t>Trường Tiểu học Thanh Lương B</t>
  </si>
  <si>
    <t>70696411</t>
  </si>
  <si>
    <t>Trường Tiểu học Nghĩa Trung</t>
  </si>
  <si>
    <t>DN.TH.55</t>
  </si>
  <si>
    <t>70691424</t>
  </si>
  <si>
    <t>Trường Tiểu học Hoàng Diệu</t>
  </si>
  <si>
    <t>70691429</t>
  </si>
  <si>
    <t>Trường Tiểu học Phú Nghĩa</t>
  </si>
  <si>
    <t>DN.TH.56</t>
  </si>
  <si>
    <t>70698412</t>
  </si>
  <si>
    <t>Trường Tiểu học Long Hà C</t>
  </si>
  <si>
    <t>70691434</t>
  </si>
  <si>
    <t>Trường Tiểu học Lê Lợi</t>
  </si>
  <si>
    <t>DN.TH.57</t>
  </si>
  <si>
    <t>DN.TH.58</t>
  </si>
  <si>
    <t>70696410</t>
  </si>
  <si>
    <t>Trường Tiểu học Minh Hưng</t>
  </si>
  <si>
    <t>DN.TH.59</t>
  </si>
  <si>
    <t>70698408</t>
  </si>
  <si>
    <t>Trường Tiểu học Lê Hoàn</t>
  </si>
  <si>
    <t>70693408</t>
  </si>
  <si>
    <t>Trường Tiểu học Tân Thành B</t>
  </si>
  <si>
    <t>DN.TH.60</t>
  </si>
  <si>
    <t>70692418</t>
  </si>
  <si>
    <t>Trường Tiểu học Lộc Điền A</t>
  </si>
  <si>
    <t>Đợt 2</t>
  </si>
  <si>
    <t>70688401</t>
  </si>
  <si>
    <t>Trường Tiểu học Trần Hưng Đạo</t>
  </si>
  <si>
    <t>DN.TH.61</t>
  </si>
  <si>
    <t>21/12/2025</t>
  </si>
  <si>
    <t>70693411</t>
  </si>
  <si>
    <t>Trường Tiểu học Thanh Bình B</t>
  </si>
  <si>
    <t>22,23/12/2025</t>
  </si>
  <si>
    <t>DN.TH.62</t>
  </si>
  <si>
    <t>70696407</t>
  </si>
  <si>
    <t>Trường Tiểu học Đăng Hà</t>
  </si>
  <si>
    <t>DN.TH.63</t>
  </si>
  <si>
    <t>70694424</t>
  </si>
  <si>
    <t>Trường Tiểu học Đồng Nơ</t>
  </si>
  <si>
    <t>DN.TH.64</t>
  </si>
  <si>
    <t>70691401</t>
  </si>
  <si>
    <t>Trường Tiểu học Đinh Bộ Lĩnh</t>
  </si>
  <si>
    <t>DN.TH.65</t>
  </si>
  <si>
    <t>70691417</t>
  </si>
  <si>
    <t>Trường Tiểu học Đa Kia A</t>
  </si>
  <si>
    <t>DN.TH.66</t>
  </si>
  <si>
    <t>70691402</t>
  </si>
  <si>
    <t>Trường Tiểu học Nguyễn Huệ</t>
  </si>
  <si>
    <t>70690410</t>
  </si>
  <si>
    <t>Trường Tiểu Học Lê Văn Tám</t>
  </si>
  <si>
    <t>DN.TH.67</t>
  </si>
  <si>
    <t>DN.TH.68</t>
  </si>
  <si>
    <t>70696426</t>
  </si>
  <si>
    <t>Trường Tiểu học Phước Sơn</t>
  </si>
  <si>
    <t>70691421</t>
  </si>
  <si>
    <t>Trường Tiểu học Đắc Á</t>
  </si>
  <si>
    <t>DN.TH.69</t>
  </si>
  <si>
    <t>DN.TH.70</t>
  </si>
  <si>
    <t>70688425</t>
  </si>
  <si>
    <t>Trường Tiểu học Phước Tín A</t>
  </si>
  <si>
    <t>DN.TH.71</t>
  </si>
  <si>
    <t>70688406</t>
  </si>
  <si>
    <t>Trường Tiểu học Phan Bội Châu</t>
  </si>
  <si>
    <t>70696424</t>
  </si>
  <si>
    <t>Trường Tiểu học Trần Quốc Toản</t>
  </si>
  <si>
    <t>DN.TH.72</t>
  </si>
  <si>
    <t>DN.TH.73</t>
  </si>
  <si>
    <t>70691406</t>
  </si>
  <si>
    <t>Trường Tiểu học Bù Gia Mập</t>
  </si>
  <si>
    <t>70691403</t>
  </si>
  <si>
    <t>Trường Tiểu học Hai Bà Trưng</t>
  </si>
  <si>
    <t>DN.TH.74</t>
  </si>
  <si>
    <t>70693409</t>
  </si>
  <si>
    <t>Trường Tiểu học Thiện Hưng C</t>
  </si>
  <si>
    <t>70692422</t>
  </si>
  <si>
    <t>Trường Tiểu học Lộc Hưng</t>
  </si>
  <si>
    <t>DN.TH.75</t>
  </si>
  <si>
    <t>70692410</t>
  </si>
  <si>
    <t>Trường Tiểu học Lộc Ninh B</t>
  </si>
  <si>
    <t>DN.TH.76</t>
  </si>
  <si>
    <t>70690310</t>
  </si>
  <si>
    <t>Trường Tiểu học Mạc Đĩnh Chi</t>
  </si>
  <si>
    <t>70696404</t>
  </si>
  <si>
    <t>Trường Tiểu học Phú Sơn</t>
  </si>
  <si>
    <t>DN.TH.77</t>
  </si>
  <si>
    <t>DN.TH.78</t>
  </si>
  <si>
    <t>70692425</t>
  </si>
  <si>
    <t>Trường Tiểu học Lộc Quang</t>
  </si>
  <si>
    <t>DN.TH.79</t>
  </si>
  <si>
    <t>70689413</t>
  </si>
  <si>
    <t>Trường Tiểu học Tân Bình B</t>
  </si>
  <si>
    <t>70696402</t>
  </si>
  <si>
    <t>Trường Tiểu học Đoàn Kết</t>
  </si>
  <si>
    <t>DN.TH.80</t>
  </si>
  <si>
    <t>70696421</t>
  </si>
  <si>
    <t>Trường Tiểu học Nguyễn Văn Trỗi</t>
  </si>
  <si>
    <t>DN.TH.81</t>
  </si>
  <si>
    <t>70694421</t>
  </si>
  <si>
    <t>Trường Tiểu học Tân Khai B</t>
  </si>
  <si>
    <t>DN.TH.82</t>
  </si>
  <si>
    <t>70691418</t>
  </si>
  <si>
    <t>Trường Tiểu học Đa Kia B</t>
  </si>
  <si>
    <t>DN.TH.83</t>
  </si>
  <si>
    <t>DN.TH.84</t>
  </si>
  <si>
    <t>70693404</t>
  </si>
  <si>
    <t>Trường Tiểu học Thiện Hưng A</t>
  </si>
  <si>
    <t>70696406</t>
  </si>
  <si>
    <t>Trường Tiểu học Thống Nhất</t>
  </si>
  <si>
    <t>DN.TH.85</t>
  </si>
  <si>
    <t>70691404</t>
  </si>
  <si>
    <t>Trường Tiểu học Bình Thắng A</t>
  </si>
  <si>
    <t>DN.TH.86</t>
  </si>
  <si>
    <t>70696416</t>
  </si>
  <si>
    <t>Trường Tiểu học Đức Liễu</t>
  </si>
  <si>
    <t>Trường TH&amp;THCS Phước An</t>
  </si>
  <si>
    <t>70693407</t>
  </si>
  <si>
    <t>Trường Tiểu học Tân Thành A</t>
  </si>
  <si>
    <t>DN.TH.87</t>
  </si>
  <si>
    <t>Trường TH Long Hưng</t>
  </si>
  <si>
    <t>DN.TH.88</t>
  </si>
  <si>
    <t>70697402</t>
  </si>
  <si>
    <t>Trường Tiểu học Minh Hưng B</t>
  </si>
  <si>
    <t>Trường TH&amp;HCS Tân Phước</t>
  </si>
  <si>
    <t>DN.TH.89</t>
  </si>
  <si>
    <t>Trường Th&amp;THCS Đồng Tâm</t>
  </si>
  <si>
    <t xml:space="preserve">Trường TH&amp;THCS Hưng Phước </t>
  </si>
  <si>
    <t>Trường TH&amp;THCS Lộc Thiện</t>
  </si>
  <si>
    <t>Trường TH&amp;THCS Minh Thành</t>
  </si>
  <si>
    <t>Trường TH - THCS Chơn Thành</t>
  </si>
  <si>
    <t>Trường TH &amp; THCS Ngô Quyền</t>
  </si>
  <si>
    <t>Trường TH Đắk Á</t>
  </si>
  <si>
    <t>Trường TH Lê Hồng Phong</t>
  </si>
  <si>
    <t>Trường TH Mạc Đĩnh Chi</t>
  </si>
  <si>
    <t>Trường TH Nguyễn Bá Ngọc</t>
  </si>
  <si>
    <t>Trường TH Phước Sơn</t>
  </si>
  <si>
    <t>Trường TH Tân Bình B</t>
  </si>
  <si>
    <t>Trường TH Tân Khai A</t>
  </si>
  <si>
    <t>Trường TH Tân Phú B</t>
  </si>
  <si>
    <t>Trường TH Tân Xuân C</t>
  </si>
  <si>
    <t>Trường TH Thác Mơ</t>
  </si>
  <si>
    <t>Trường TH TT Lộc Ninh A</t>
  </si>
  <si>
    <t xml:space="preserve">Trường TH và THCS Minh Đức </t>
  </si>
  <si>
    <t>Trường TH&amp;THCS Phước Thiện</t>
  </si>
  <si>
    <t>Trường TH&amp;THCS Thuận Lợi</t>
  </si>
  <si>
    <t>Trường TH&amp;THCS Trương Định</t>
  </si>
  <si>
    <t>Trường TH-THCS Minh Long</t>
  </si>
  <si>
    <t>Trường TH-THCS Thanh Lương</t>
  </si>
  <si>
    <t>Trường Tiểu học Đăk Á</t>
  </si>
  <si>
    <t>Đợt 3</t>
  </si>
  <si>
    <t>26,27/12/2025</t>
  </si>
  <si>
    <t>28/12/2025</t>
  </si>
  <si>
    <r>
      <t xml:space="preserve">Sáng ( </t>
    </r>
    <r>
      <rPr>
        <b/>
        <sz val="13"/>
        <color theme="1"/>
        <rFont val="Times New Roman"/>
        <family val="1"/>
      </rPr>
      <t>S</t>
    </r>
    <r>
      <rPr>
        <sz val="13"/>
        <color theme="1"/>
        <rFont val="Times New Roman"/>
        <family val="1"/>
      </rPr>
      <t xml:space="preserve"> )</t>
    </r>
  </si>
  <si>
    <r>
      <t xml:space="preserve">Chiều ( </t>
    </r>
    <r>
      <rPr>
        <b/>
        <sz val="13"/>
        <color theme="1"/>
        <rFont val="Times New Roman"/>
        <family val="1"/>
      </rPr>
      <t>C</t>
    </r>
    <r>
      <rPr>
        <sz val="13"/>
        <color theme="1"/>
        <rFont val="Times New Roman"/>
        <family val="1"/>
      </rPr>
      <t xml:space="preserve"> )</t>
    </r>
  </si>
  <si>
    <r>
      <t xml:space="preserve">Tối ( </t>
    </r>
    <r>
      <rPr>
        <b/>
        <sz val="13"/>
        <color theme="1"/>
        <rFont val="Times New Roman"/>
        <family val="1"/>
      </rPr>
      <t xml:space="preserve">T </t>
    </r>
    <r>
      <rPr>
        <sz val="13"/>
        <color theme="1"/>
        <rFont val="Times New Roman"/>
        <family val="1"/>
      </rPr>
      <t>)</t>
    </r>
  </si>
  <si>
    <t>KẾ HOẠCH BỒI DƯỠNG MODULE 7 (TIỂU HỌC)</t>
  </si>
  <si>
    <t>KẾ HOẠCH BỒI DƯỠNG MODULE 8 (TIỂU HỌC)</t>
  </si>
  <si>
    <t>KẾ HOẠCH BỒI DƯỠNG MODULE 7 (THCS)</t>
  </si>
  <si>
    <t>TT</t>
  </si>
  <si>
    <t>Giảng viên</t>
  </si>
  <si>
    <t>Trường Phổ Thông DTNT THCS - THPT Bù Gia Mập</t>
  </si>
  <si>
    <t>THPT.CBQL.01</t>
  </si>
  <si>
    <t>CBQL 07</t>
  </si>
  <si>
    <t>Đào Phan Đình Tài</t>
  </si>
  <si>
    <t>dinhtai102@gmail.com</t>
  </si>
  <si>
    <t>70000E05</t>
  </si>
  <si>
    <t>Trường Phổ Thông DTNT THCS - THPT Điểu Ong</t>
  </si>
  <si>
    <t>Hồ Viết Nghìn</t>
  </si>
  <si>
    <t>nghinlbp@gmail.com</t>
  </si>
  <si>
    <t>Trường THCS - THPT Đăk Mai</t>
  </si>
  <si>
    <t>Trường THCS - THPT Đăng Hà</t>
  </si>
  <si>
    <t>Trường THCS - THPT Nguyễn Bỉnh Khiêm</t>
  </si>
  <si>
    <t>70000808</t>
  </si>
  <si>
    <t>Trường THCS - THPT Tân Tiến</t>
  </si>
  <si>
    <t>70000706</t>
  </si>
  <si>
    <t>Trường THPT Bình Long</t>
  </si>
  <si>
    <t>70000709</t>
  </si>
  <si>
    <t>Trường THPT Bù Đăng</t>
  </si>
  <si>
    <t>70000713</t>
  </si>
  <si>
    <t>Trường THPT Chơn Thành</t>
  </si>
  <si>
    <t>70000708</t>
  </si>
  <si>
    <t>Trường THPT Chu Văn An A</t>
  </si>
  <si>
    <t>70000F02</t>
  </si>
  <si>
    <t>Trường THPT chuyên Bình Long</t>
  </si>
  <si>
    <t>70000F01</t>
  </si>
  <si>
    <t>Trường THPT chuyên Quang Trung</t>
  </si>
  <si>
    <t>70000724</t>
  </si>
  <si>
    <t>Trường THPT Đa Kia</t>
  </si>
  <si>
    <t>70000719</t>
  </si>
  <si>
    <t>Trường THPT Đồng Phú</t>
  </si>
  <si>
    <t>70000701</t>
  </si>
  <si>
    <t>Trường THPT Đồng Xoài</t>
  </si>
  <si>
    <t>70000702</t>
  </si>
  <si>
    <t>Trường THPT Hùng Vương</t>
  </si>
  <si>
    <t>70000717</t>
  </si>
  <si>
    <t>Trường THPT Lộc Ninh</t>
  </si>
  <si>
    <t>70000705</t>
  </si>
  <si>
    <t>Trường THPT Lộc Thái</t>
  </si>
  <si>
    <t>70000721</t>
  </si>
  <si>
    <t>Trường THPT Ngô Quyền</t>
  </si>
  <si>
    <t>70000710</t>
  </si>
  <si>
    <t>Trường THPT Nguyễn Du</t>
  </si>
  <si>
    <t>70000707</t>
  </si>
  <si>
    <t>Trường THPT Nguyễn Huệ</t>
  </si>
  <si>
    <t>THPT.CBQL.02</t>
  </si>
  <si>
    <t>70000716</t>
  </si>
  <si>
    <t>Trường THPT Nguyễn Hữu Cảnh</t>
  </si>
  <si>
    <t>70000715</t>
  </si>
  <si>
    <t>Trường THPT Nguyễn Khuyến</t>
  </si>
  <si>
    <t>70000711</t>
  </si>
  <si>
    <t>Trường THPT Phú Riềng</t>
  </si>
  <si>
    <t>70000704</t>
  </si>
  <si>
    <t>Trường THPT Phước Bình</t>
  </si>
  <si>
    <t>70000714</t>
  </si>
  <si>
    <t>Trường THPT Thanh Hòa</t>
  </si>
  <si>
    <t>70000703</t>
  </si>
  <si>
    <t>Trường THPT Thị xã Phước Long</t>
  </si>
  <si>
    <t>70000720</t>
  </si>
  <si>
    <t>Trường THPT Thống Nhất</t>
  </si>
  <si>
    <t>70000718</t>
  </si>
  <si>
    <t>Trường THPT Trần Phú A</t>
  </si>
  <si>
    <t>Trường Phổ Thông DTNT THPT Bình Phước</t>
  </si>
  <si>
    <t>Trường THCS - THPT Đồng Tiến</t>
  </si>
  <si>
    <t>Trường THPT Đắc Ơ</t>
  </si>
  <si>
    <t>Trường THPT Lê Quý Đôn</t>
  </si>
  <si>
    <t>Trường THPT Lộc Hiệp</t>
  </si>
  <si>
    <t>Trung tâm GDNN - GDTX Khu vực 12</t>
  </si>
  <si>
    <t>Trung tâm GDNN - GDTX Khu Vực 13</t>
  </si>
  <si>
    <t>Trung tâm GDNN - GDTX Khu Vực 14</t>
  </si>
  <si>
    <t>Trung tâm GDNN - GDTX Khu Vực 15</t>
  </si>
  <si>
    <t>Trung tâm GDNN - GDTX Khu vực 17</t>
  </si>
  <si>
    <t>Trung tâm GDNN-GDTX khu vực 11</t>
  </si>
  <si>
    <t>THCS.CBQL.03</t>
  </si>
  <si>
    <t>Lê Đăng Hoàn</t>
  </si>
  <si>
    <t>hoandang78@gmail.com</t>
  </si>
  <si>
    <t>Phạm Anh Quang</t>
  </si>
  <si>
    <t>cmthcstanbinh1@gmail.com</t>
  </si>
  <si>
    <t>70694506</t>
  </si>
  <si>
    <t>THCS.CBQL.04</t>
  </si>
  <si>
    <t>70000006</t>
  </si>
  <si>
    <t>THCS.CBQL.05</t>
  </si>
  <si>
    <t>Lê Thị Hải Yến</t>
  </si>
  <si>
    <t>haiyendhdn2016@gmail.com</t>
  </si>
  <si>
    <t>Nguyễn Trọng Hiếu</t>
  </si>
  <si>
    <t>nguyentronghieuc2@gmail.com</t>
  </si>
  <si>
    <t>70690509</t>
  </si>
  <si>
    <t>70696508</t>
  </si>
  <si>
    <t>THCS.CBQL.06</t>
  </si>
  <si>
    <t>70689502</t>
  </si>
  <si>
    <t>70689506</t>
  </si>
  <si>
    <t>Trường TH - THCS Lộc An</t>
  </si>
  <si>
    <t>TH.CBQL.07</t>
  </si>
  <si>
    <t>Trần Thông Tuệ</t>
  </si>
  <si>
    <t>trangthothongtue@gmail.com</t>
  </si>
  <si>
    <t>Phạm Văn Luyến</t>
  </si>
  <si>
    <t>0985247647</t>
  </si>
  <si>
    <t>70698425</t>
  </si>
  <si>
    <t>TH.CBQL.08</t>
  </si>
  <si>
    <t>70691435</t>
  </si>
  <si>
    <t>70696430</t>
  </si>
  <si>
    <t>70698409</t>
  </si>
  <si>
    <t>Trường Tiểu học Lê Văn Tám</t>
  </si>
  <si>
    <t>TH.CBQL.09</t>
  </si>
  <si>
    <t>Nguyễn Tiến Đảm</t>
  </si>
  <si>
    <t>tiendam1977@gmail.com</t>
  </si>
  <si>
    <t>Trịnh Thị Dung</t>
  </si>
  <si>
    <t>70698420</t>
  </si>
  <si>
    <t>Trường Tiểu học Nguyễn Bá Ngọc</t>
  </si>
  <si>
    <t>70696417</t>
  </si>
  <si>
    <t>TH.CBQL.10</t>
  </si>
  <si>
    <t>70689401</t>
  </si>
  <si>
    <t>70693406</t>
  </si>
  <si>
    <t>TH.CBQL.11</t>
  </si>
  <si>
    <t>Hoàng Thị Song Thanh</t>
  </si>
  <si>
    <t>hoangthisongthanh@gmail.con</t>
  </si>
  <si>
    <t>Phạm Thị Hồng</t>
  </si>
  <si>
    <t>0347788993</t>
  </si>
  <si>
    <t>70690412</t>
  </si>
  <si>
    <t>TH.CBQL.12</t>
  </si>
  <si>
    <t>70698413</t>
  </si>
  <si>
    <t>Trường Tiểu học Long Hưng</t>
  </si>
  <si>
    <t>CBQL 08</t>
  </si>
  <si>
    <t>Nguyễn Thị Hiền</t>
  </si>
  <si>
    <t>Hoàng Xuân Trường</t>
  </si>
  <si>
    <t>KẾ HOẠCH BỒI DƯỠNG MODULE 7 (CBQL)</t>
  </si>
  <si>
    <t>18g00-21g30</t>
  </si>
  <si>
    <t>07g30-11g00, 13g30-17g00</t>
  </si>
  <si>
    <t>0775113118</t>
  </si>
  <si>
    <t>0823570578</t>
  </si>
  <si>
    <t>DN.THPT.01</t>
  </si>
  <si>
    <t>Cao Thị Huyền</t>
  </si>
  <si>
    <t>huyentl1010@gmail.com</t>
  </si>
  <si>
    <t>Nguyễn Thị Hải</t>
  </si>
  <si>
    <t>nguyenthihai0510@gmail.com</t>
  </si>
  <si>
    <t>DN.THPT.02</t>
  </si>
  <si>
    <t>Đinh Thị Huệ</t>
  </si>
  <si>
    <t>Huecong2013@gmail.com</t>
  </si>
  <si>
    <t>Hoàng An Dinh</t>
  </si>
  <si>
    <t>andinh1978@gmail.com</t>
  </si>
  <si>
    <t>DN.THPT.04</t>
  </si>
  <si>
    <t>Hà Thị Vân Anh</t>
  </si>
  <si>
    <t>vananh90@gmail.com</t>
  </si>
  <si>
    <t>Hồ Anh Việt</t>
  </si>
  <si>
    <t>hoanhvietpl@gmail.com</t>
  </si>
  <si>
    <t>DN.THPT.05</t>
  </si>
  <si>
    <t>Hoàng Thị Quang</t>
  </si>
  <si>
    <t>quangvinh.0905@gmail.com</t>
  </si>
  <si>
    <t>Trần Thu Hòa</t>
  </si>
  <si>
    <t>tranthuhoa@thptchonthanh.com.vn</t>
  </si>
  <si>
    <t>DN.THPT.06</t>
  </si>
  <si>
    <t>Hồ Hoàng Yến</t>
  </si>
  <si>
    <t>Jackiehaiyen1207@gmail.com</t>
  </si>
  <si>
    <t>Nguyễn Quang Hữu</t>
  </si>
  <si>
    <t>chuothuu@gmail.com</t>
  </si>
  <si>
    <t>DN.THPT.07</t>
  </si>
  <si>
    <t>Lê Thanh Thế</t>
  </si>
  <si>
    <t>thanhthe@gmail.com</t>
  </si>
  <si>
    <t>Khuất Huy Phương</t>
  </si>
  <si>
    <t>phuongkhuatnkbp@gmail.com</t>
  </si>
  <si>
    <t>DN.THPT.08</t>
  </si>
  <si>
    <t>Ngô Thanh Hương</t>
  </si>
  <si>
    <t>Ngothanhhuongdnu@gmail.com</t>
  </si>
  <si>
    <t>Trần Thị Huyền</t>
  </si>
  <si>
    <t>bimbenlqdbp@gmail.com</t>
  </si>
  <si>
    <t>DN.THPT.09</t>
  </si>
  <si>
    <t>Nguyễn Thị Thu Trang</t>
  </si>
  <si>
    <t>trangntt.ncs@hcmute.edu.vn</t>
  </si>
  <si>
    <t>lehien_bp@yahoo.com.vn</t>
  </si>
  <si>
    <t>DN.THPT.10</t>
  </si>
  <si>
    <t>Phạm Xuân Thanh</t>
  </si>
  <si>
    <t>thanh@ecoz.vn</t>
  </si>
  <si>
    <t>Trần Văn Anh</t>
  </si>
  <si>
    <t>vananh23dakia@gmail.com</t>
  </si>
  <si>
    <t>DN.THPT.11</t>
  </si>
  <si>
    <t>Phan Thị Hồng Hà</t>
  </si>
  <si>
    <t>honghasp.phan@gmail.com</t>
  </si>
  <si>
    <t>Nguyễn Thị Ánh Đào</t>
  </si>
  <si>
    <t>hoaanhdao58@gmail.com</t>
  </si>
  <si>
    <t>DN.THPT.12</t>
  </si>
  <si>
    <t>Trần Thị Mai</t>
  </si>
  <si>
    <t>tranthimaidhdn@gmail.com</t>
  </si>
  <si>
    <t>Lê Thị Ngọc</t>
  </si>
  <si>
    <t>ngoclocthai@gmail.com</t>
  </si>
  <si>
    <t>DN.THPT.13</t>
  </si>
  <si>
    <t>Trịnh Thị Linh Thảo</t>
  </si>
  <si>
    <t>trinhlinhthao78@gmail.com</t>
  </si>
  <si>
    <t>Phan Văn Hải</t>
  </si>
  <si>
    <t>phanhaibunho@gmail.com</t>
  </si>
  <si>
    <t>DN.THPT.14</t>
  </si>
  <si>
    <t>Huỳnh Như Quý</t>
  </si>
  <si>
    <t>huynhnhuquy@gmail.com</t>
  </si>
  <si>
    <t>Nguyễn Thị Hồng Vân</t>
  </si>
  <si>
    <t>vanhongdg7879@gmail.com</t>
  </si>
  <si>
    <t>DN.THPT.15</t>
  </si>
  <si>
    <t>Huỳnh Thị Mỹ Lệ</t>
  </si>
  <si>
    <t>c3xm.lehtm@gmail.com</t>
  </si>
  <si>
    <t>Hoàng Hà</t>
  </si>
  <si>
    <t>hoangha1069283@gmail.com</t>
  </si>
  <si>
    <t>DN.THPT.19</t>
  </si>
  <si>
    <t>Đỗ Thị Thu Thảo</t>
  </si>
  <si>
    <t>dothithuthao.hd@gmail.com</t>
  </si>
  <si>
    <t>Nguyễn Hải Kim Ngân</t>
  </si>
  <si>
    <t>phuongbaongan@gmail.com</t>
  </si>
  <si>
    <t>DN.THPT.17</t>
  </si>
  <si>
    <t>Chu Thị Hằng</t>
  </si>
  <si>
    <t>chuthihangbh1984@gmail.com</t>
  </si>
  <si>
    <t>Trần Thúy Nga</t>
  </si>
  <si>
    <t>ttnga211@gmail.com</t>
  </si>
  <si>
    <t>Tua 2</t>
  </si>
  <si>
    <t>DN.THPT.18</t>
  </si>
  <si>
    <t>DN.THPT.20</t>
  </si>
  <si>
    <t>DN.THPT.21</t>
  </si>
  <si>
    <t>DN.THPT.22</t>
  </si>
  <si>
    <t>DN.THPT.23</t>
  </si>
  <si>
    <t>DN.THPT.24</t>
  </si>
  <si>
    <t>Trường THPT Nguyễn Huệ A</t>
  </si>
  <si>
    <t>DN.THPT.25</t>
  </si>
  <si>
    <t>DN.THPT.26</t>
  </si>
  <si>
    <t>DN.THPT.27</t>
  </si>
  <si>
    <t>DN.THPT.28</t>
  </si>
  <si>
    <t>DN.THPT.29</t>
  </si>
  <si>
    <t>DN.THPT.30</t>
  </si>
  <si>
    <t>DN.THPT.31</t>
  </si>
  <si>
    <t>DN.THPT.01.MD08</t>
  </si>
  <si>
    <t>DN.THPT.02.MD08</t>
  </si>
  <si>
    <t>DN.THPT.04.MD08</t>
  </si>
  <si>
    <t>DN.THPT.05.MD08</t>
  </si>
  <si>
    <t>DN.THPT.06.MD08</t>
  </si>
  <si>
    <t>DN.THPT.08.MD08</t>
  </si>
  <si>
    <t>DN.THPT.09.MD08</t>
  </si>
  <si>
    <t>DN.THPT.10.MD08</t>
  </si>
  <si>
    <t>DN.THPT.11.MD08</t>
  </si>
  <si>
    <t>DN.THPT.12.MD08</t>
  </si>
  <si>
    <t>DN.THPT.13.MD08</t>
  </si>
  <si>
    <t>DN.THPT.14.MD08</t>
  </si>
  <si>
    <t>DN.THPT.15.MD08</t>
  </si>
  <si>
    <t>DN.THPT.19.MD08</t>
  </si>
  <si>
    <t>DN.THPT.17.MD08</t>
  </si>
  <si>
    <t>DN.THPT.18.MD08</t>
  </si>
  <si>
    <t>DN.THPT.20.MD08</t>
  </si>
  <si>
    <t>DN.THPT.21.MD08</t>
  </si>
  <si>
    <t>DN.THPT.22.MD08</t>
  </si>
  <si>
    <t>DN.THPT.23.MD08</t>
  </si>
  <si>
    <t>DN.THPT.24.MD08</t>
  </si>
  <si>
    <t>DN.THPT.25.MD08</t>
  </si>
  <si>
    <t>DN.THPT.26.MD08</t>
  </si>
  <si>
    <t>DN.THPT.27.MD08</t>
  </si>
  <si>
    <t>DN.THPT.28.MD08</t>
  </si>
  <si>
    <t>DN.THPT.29.MD08</t>
  </si>
  <si>
    <t>DN.THPT.30.MD08</t>
  </si>
  <si>
    <t>DN.THPT.31.MD08</t>
  </si>
  <si>
    <t>KẾ HOẠCH BỒI DƯỠNG MODULE 7 (THPT)</t>
  </si>
  <si>
    <t>KẾ HOẠCH BỒI DƯỠNG MODULE 8 (THPT)</t>
  </si>
  <si>
    <t>Tối 18g00-21g30</t>
  </si>
  <si>
    <t>nguyenchiem8185@gmail.com</t>
  </si>
  <si>
    <t>tranmuiha1979@gmail.com</t>
  </si>
  <si>
    <t>thuhienbantru@gmail.com</t>
  </si>
  <si>
    <t>huongtralonghung@gmail.com</t>
  </si>
  <si>
    <t>khenthuyet@gmail.com</t>
  </si>
  <si>
    <t>dieulinh241212@gmail.com</t>
  </si>
  <si>
    <t>dothiluyen200882@gmail.com</t>
  </si>
  <si>
    <t>nguyenthidanctbp@gmail.com</t>
  </si>
  <si>
    <t>lephat7678@gmail.com</t>
  </si>
  <si>
    <t>nga15101988@gmail.com</t>
  </si>
  <si>
    <t>cucnht@gmail.com</t>
  </si>
  <si>
    <t>vuviettuat82@gmail.com</t>
  </si>
  <si>
    <t>laithihapr@binhphuoc.edu.vn</t>
  </si>
  <si>
    <t>vanvinh398@gmail.com</t>
  </si>
  <si>
    <t>caothithuyml@gmail.com</t>
  </si>
  <si>
    <t>thulan0099@gmail.com</t>
  </si>
  <si>
    <t>thuyduongtp85@gmail.com</t>
  </si>
  <si>
    <t>levananh61@gmail.com</t>
  </si>
  <si>
    <t>vantaigs4@gmail.com</t>
  </si>
  <si>
    <t>thihuongtran309@gmail.com</t>
  </si>
  <si>
    <t>dovanthanh896@gmail.com</t>
  </si>
  <si>
    <t>toiyeuthaibinh.88@gmail.com</t>
  </si>
  <si>
    <t>thaot828@gmail.com</t>
  </si>
  <si>
    <t>Võ Thị Thúy Kiều</t>
  </si>
  <si>
    <t>lantimck117@gmail.com</t>
  </si>
  <si>
    <t>hoathanhque1986@gmail.com</t>
  </si>
  <si>
    <t>thudp13@gmail.com</t>
  </si>
  <si>
    <t>phunghangk5@gmail.com</t>
  </si>
  <si>
    <t>hoa22031979@gmail.com</t>
  </si>
  <si>
    <t>datran2857@gmail.com</t>
  </si>
  <si>
    <t>luongvu.29vn@gmail.com</t>
  </si>
  <si>
    <t>voaivan1983@gmail.com</t>
  </si>
  <si>
    <t>khucthuy81@yahoo.com.vn</t>
  </si>
  <si>
    <t>damthihoaithuong1995@gmail.com</t>
  </si>
  <si>
    <t>nguyen.vanhua0@gmail.com</t>
  </si>
  <si>
    <t>thuyanhvan88@gmail.com</t>
  </si>
  <si>
    <t>Sáng 07g30-11g00;Chiều 13g30-17g00</t>
  </si>
  <si>
    <t>70696409</t>
  </si>
  <si>
    <t>Sáng 07g30-11g00; Chiều 13g30-17g00</t>
  </si>
  <si>
    <t>Tốí 18g00-21g30</t>
  </si>
  <si>
    <t>Tôí 18g00-21g30</t>
  </si>
  <si>
    <t>Quận / Huyện</t>
  </si>
  <si>
    <t>Ghép lớp</t>
  </si>
  <si>
    <t>Giảng viên Sở GD</t>
  </si>
  <si>
    <t>KẾ HOẠCH BỒI DƯỠNG MODULE 8 (THCS)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</si>
</sst>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4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000000"/>
      <name val="Calibri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3"/>
      <color theme="2" tint="-0.749992370372631"/>
      <name val="Times New Roman"/>
      <family val="1"/>
    </font>
    <font>
      <b/>
      <sz val="13"/>
      <color rgb="FFFF0000"/>
      <name val="Times New Roman"/>
      <family val="1"/>
    </font>
    <font>
      <sz val="13"/>
      <color theme="2" tint="-0.74999237037263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3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"/>
      <name val="Times New Roman"/>
      <family val="1"/>
    </font>
    <font>
      <sz val="11"/>
      <color theme="1" tint="0.14999847407452621"/>
      <name val="Calibri"/>
      <family val="2"/>
      <scheme val="minor"/>
    </font>
    <font>
      <b/>
      <sz val="18"/>
      <color theme="1"/>
      <name val="Times New Roman"/>
      <family val="1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 tint="0.14999847407452621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9" fillId="0" borderId="0"/>
    <xf numFmtId="0" fontId="3" fillId="0" borderId="0"/>
    <xf numFmtId="0" fontId="3" fillId="0" borderId="0" applyAlignment="0"/>
    <xf numFmtId="0" fontId="19" fillId="5" borderId="0" applyAlignment="0"/>
    <xf numFmtId="0" fontId="5" fillId="0" borderId="0"/>
    <xf numFmtId="0" fontId="3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</cellStyleXfs>
  <cellXfs count="333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Alignment="1"/>
    <xf numFmtId="0" fontId="5" fillId="0" borderId="3" xfId="0" applyFont="1" applyBorder="1" applyAlignment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3" fillId="0" borderId="1" xfId="0" applyFont="1" applyBorder="1" applyAlignment="1"/>
    <xf numFmtId="0" fontId="6" fillId="0" borderId="0" xfId="2" applyFont="1" applyAlignment="1">
      <alignment horizontal="center"/>
    </xf>
    <xf numFmtId="0" fontId="6" fillId="0" borderId="0" xfId="2" applyFont="1"/>
    <xf numFmtId="49" fontId="11" fillId="0" borderId="0" xfId="2" applyNumberFormat="1" applyFont="1" applyAlignment="1">
      <alignment horizontal="center"/>
    </xf>
    <xf numFmtId="0" fontId="10" fillId="0" borderId="0" xfId="2" applyFont="1"/>
    <xf numFmtId="0" fontId="11" fillId="0" borderId="0" xfId="2" applyFont="1" applyAlignment="1">
      <alignment horizontal="center"/>
    </xf>
    <xf numFmtId="0" fontId="11" fillId="0" borderId="0" xfId="2" applyFont="1"/>
    <xf numFmtId="0" fontId="13" fillId="0" borderId="0" xfId="2" applyFont="1" applyAlignment="1"/>
    <xf numFmtId="0" fontId="13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14" fillId="0" borderId="0" xfId="2" applyFont="1"/>
    <xf numFmtId="0" fontId="16" fillId="0" borderId="0" xfId="2" applyFont="1"/>
    <xf numFmtId="0" fontId="11" fillId="0" borderId="0" xfId="2" applyFont="1" applyAlignment="1">
      <alignment vertical="center"/>
    </xf>
    <xf numFmtId="0" fontId="18" fillId="0" borderId="0" xfId="2" applyFont="1" applyAlignment="1"/>
    <xf numFmtId="0" fontId="11" fillId="0" borderId="0" xfId="2" applyFont="1" applyAlignment="1">
      <alignment horizontal="centerContinuous"/>
    </xf>
    <xf numFmtId="49" fontId="18" fillId="0" borderId="6" xfId="2" applyNumberFormat="1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1" fillId="0" borderId="2" xfId="2" quotePrefix="1" applyFont="1" applyBorder="1" applyAlignment="1">
      <alignment horizontal="center" vertical="center" wrapText="1"/>
    </xf>
    <xf numFmtId="0" fontId="11" fillId="0" borderId="0" xfId="2" quotePrefix="1" applyFont="1" applyBorder="1" applyAlignment="1">
      <alignment horizontal="center" vertical="center" wrapText="1"/>
    </xf>
    <xf numFmtId="49" fontId="18" fillId="0" borderId="2" xfId="2" applyNumberFormat="1" applyFont="1" applyBorder="1" applyAlignment="1">
      <alignment horizontal="center" vertical="center" wrapText="1"/>
    </xf>
    <xf numFmtId="49" fontId="18" fillId="0" borderId="2" xfId="2" applyNumberFormat="1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49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0" fontId="11" fillId="0" borderId="2" xfId="2" quotePrefix="1" applyFont="1" applyBorder="1" applyAlignment="1">
      <alignment horizontal="center" vertical="center"/>
    </xf>
    <xf numFmtId="49" fontId="11" fillId="0" borderId="2" xfId="2" applyNumberFormat="1" applyFont="1" applyBorder="1" applyAlignment="1">
      <alignment vertical="center"/>
    </xf>
    <xf numFmtId="49" fontId="11" fillId="0" borderId="2" xfId="2" applyNumberFormat="1" applyFont="1" applyFill="1" applyBorder="1" applyAlignment="1">
      <alignment horizontal="center" vertical="center" shrinkToFit="1"/>
    </xf>
    <xf numFmtId="49" fontId="11" fillId="0" borderId="2" xfId="2" applyNumberFormat="1" applyFont="1" applyFill="1" applyBorder="1" applyAlignment="1">
      <alignment horizontal="left" vertical="center" wrapText="1" shrinkToFit="1"/>
    </xf>
    <xf numFmtId="0" fontId="11" fillId="0" borderId="2" xfId="2" applyFont="1" applyFill="1" applyBorder="1" applyAlignment="1">
      <alignment vertical="center"/>
    </xf>
    <xf numFmtId="49" fontId="8" fillId="0" borderId="2" xfId="2" applyNumberFormat="1" applyFont="1" applyFill="1" applyBorder="1" applyAlignment="1">
      <alignment vertical="center" shrinkToFit="1"/>
    </xf>
    <xf numFmtId="49" fontId="11" fillId="0" borderId="2" xfId="2" applyNumberFormat="1" applyFont="1" applyFill="1" applyBorder="1" applyAlignment="1">
      <alignment vertical="center" wrapText="1" shrinkToFit="1"/>
    </xf>
    <xf numFmtId="49" fontId="11" fillId="0" borderId="2" xfId="2" applyNumberFormat="1" applyFont="1" applyFill="1" applyBorder="1" applyAlignment="1">
      <alignment horizontal="left" vertical="center" shrinkToFit="1"/>
    </xf>
    <xf numFmtId="49" fontId="11" fillId="0" borderId="2" xfId="2" applyNumberFormat="1" applyFont="1" applyFill="1" applyBorder="1" applyAlignment="1">
      <alignment vertical="center" shrinkToFit="1"/>
    </xf>
    <xf numFmtId="0" fontId="11" fillId="0" borderId="0" xfId="2" applyFont="1" applyFill="1" applyAlignment="1">
      <alignment vertical="center"/>
    </xf>
    <xf numFmtId="0" fontId="11" fillId="7" borderId="2" xfId="2" applyFont="1" applyFill="1" applyBorder="1" applyAlignment="1">
      <alignment horizontal="center" vertical="center"/>
    </xf>
    <xf numFmtId="0" fontId="11" fillId="7" borderId="2" xfId="2" applyFont="1" applyFill="1" applyBorder="1" applyAlignment="1">
      <alignment vertical="center"/>
    </xf>
    <xf numFmtId="49" fontId="11" fillId="7" borderId="2" xfId="2" applyNumberFormat="1" applyFont="1" applyFill="1" applyBorder="1" applyAlignment="1">
      <alignment vertical="center"/>
    </xf>
    <xf numFmtId="49" fontId="11" fillId="7" borderId="2" xfId="2" applyNumberFormat="1" applyFont="1" applyFill="1" applyBorder="1" applyAlignment="1">
      <alignment horizontal="center" vertical="center"/>
    </xf>
    <xf numFmtId="49" fontId="11" fillId="0" borderId="0" xfId="2" applyNumberFormat="1" applyFont="1" applyAlignment="1">
      <alignment horizontal="center" vertical="center"/>
    </xf>
    <xf numFmtId="0" fontId="12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14" fontId="12" fillId="0" borderId="0" xfId="3" applyNumberFormat="1" applyFont="1" applyAlignment="1" applyProtection="1">
      <alignment horizontal="center" vertical="center"/>
      <protection locked="0"/>
    </xf>
    <xf numFmtId="49" fontId="12" fillId="0" borderId="0" xfId="3" applyNumberFormat="1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left" vertical="center" wrapText="1"/>
      <protection locked="0"/>
    </xf>
    <xf numFmtId="0" fontId="13" fillId="0" borderId="0" xfId="3" applyFont="1" applyBorder="1" applyAlignment="1" applyProtection="1">
      <alignment vertical="center"/>
      <protection locked="0"/>
    </xf>
    <xf numFmtId="0" fontId="13" fillId="0" borderId="0" xfId="3" applyFont="1" applyBorder="1" applyAlignment="1" applyProtection="1">
      <alignment horizontal="center" vertical="center"/>
      <protection locked="0"/>
    </xf>
    <xf numFmtId="0" fontId="12" fillId="0" borderId="0" xfId="3" applyFont="1" applyBorder="1" applyAlignment="1" applyProtection="1">
      <alignment horizontal="left" vertical="center"/>
      <protection locked="0"/>
    </xf>
    <xf numFmtId="0" fontId="12" fillId="0" borderId="0" xfId="3" applyFont="1" applyBorder="1" applyAlignment="1" applyProtection="1">
      <alignment vertical="center"/>
      <protection locked="0"/>
    </xf>
    <xf numFmtId="0" fontId="13" fillId="0" borderId="11" xfId="3" applyFont="1" applyBorder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center" vertical="center"/>
      <protection locked="0"/>
    </xf>
    <xf numFmtId="0" fontId="20" fillId="5" borderId="2" xfId="4" applyFont="1" applyBorder="1" applyAlignment="1" applyProtection="1">
      <alignment horizontal="center" vertical="center"/>
      <protection locked="0"/>
    </xf>
    <xf numFmtId="49" fontId="20" fillId="5" borderId="2" xfId="4" applyNumberFormat="1" applyFont="1" applyBorder="1" applyAlignment="1" applyProtection="1">
      <alignment horizontal="center" vertical="center"/>
      <protection locked="0"/>
    </xf>
    <xf numFmtId="0" fontId="20" fillId="5" borderId="2" xfId="4" applyFont="1" applyBorder="1" applyAlignment="1" applyProtection="1">
      <alignment horizontal="left" vertical="center"/>
      <protection locked="0"/>
    </xf>
    <xf numFmtId="0" fontId="20" fillId="5" borderId="2" xfId="4" applyFont="1" applyBorder="1" applyAlignment="1" applyProtection="1">
      <alignment vertical="center"/>
      <protection locked="0"/>
    </xf>
    <xf numFmtId="14" fontId="20" fillId="5" borderId="2" xfId="4" applyNumberFormat="1" applyFont="1" applyBorder="1" applyAlignment="1" applyProtection="1">
      <alignment horizontal="center" vertical="center"/>
      <protection locked="0"/>
    </xf>
    <xf numFmtId="0" fontId="20" fillId="5" borderId="2" xfId="4" applyFont="1" applyBorder="1" applyAlignment="1" applyProtection="1">
      <alignment horizontal="center" vertical="center" wrapText="1"/>
      <protection locked="0"/>
    </xf>
    <xf numFmtId="0" fontId="20" fillId="5" borderId="10" xfId="4" applyFont="1" applyBorder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center" vertical="center"/>
      <protection locked="0"/>
    </xf>
    <xf numFmtId="49" fontId="6" fillId="0" borderId="0" xfId="2" applyNumberFormat="1" applyFont="1"/>
    <xf numFmtId="164" fontId="12" fillId="0" borderId="0" xfId="3" applyNumberFormat="1" applyFont="1" applyAlignment="1" applyProtection="1">
      <alignment horizontal="left" vertical="center"/>
      <protection locked="0"/>
    </xf>
    <xf numFmtId="0" fontId="13" fillId="0" borderId="0" xfId="3" applyFont="1" applyBorder="1" applyAlignment="1" applyProtection="1">
      <alignment horizontal="left" vertical="center"/>
      <protection locked="0"/>
    </xf>
    <xf numFmtId="0" fontId="13" fillId="0" borderId="11" xfId="3" applyFont="1" applyBorder="1" applyAlignment="1" applyProtection="1">
      <alignment horizontal="left" vertical="center"/>
      <protection locked="0"/>
    </xf>
    <xf numFmtId="49" fontId="12" fillId="0" borderId="0" xfId="3" applyNumberFormat="1" applyFont="1" applyAlignment="1" applyProtection="1">
      <alignment horizontal="left" vertical="center"/>
      <protection locked="0"/>
    </xf>
    <xf numFmtId="0" fontId="11" fillId="0" borderId="0" xfId="2" applyNumberFormat="1" applyFont="1" applyAlignment="1">
      <alignment vertical="center"/>
    </xf>
    <xf numFmtId="0" fontId="12" fillId="7" borderId="0" xfId="3" applyFont="1" applyFill="1" applyAlignment="1" applyProtection="1">
      <alignment vertical="center"/>
      <protection locked="0"/>
    </xf>
    <xf numFmtId="0" fontId="12" fillId="7" borderId="0" xfId="3" applyFont="1" applyFill="1" applyAlignment="1" applyProtection="1">
      <alignment horizontal="left" vertical="center"/>
      <protection locked="0"/>
    </xf>
    <xf numFmtId="14" fontId="12" fillId="7" borderId="0" xfId="3" applyNumberFormat="1" applyFont="1" applyFill="1" applyAlignment="1" applyProtection="1">
      <alignment horizontal="center" vertical="center"/>
      <protection locked="0"/>
    </xf>
    <xf numFmtId="49" fontId="12" fillId="7" borderId="0" xfId="3" applyNumberFormat="1" applyFont="1" applyFill="1" applyAlignment="1" applyProtection="1">
      <alignment vertical="center"/>
      <protection locked="0"/>
    </xf>
    <xf numFmtId="0" fontId="12" fillId="7" borderId="0" xfId="3" applyFont="1" applyFill="1" applyAlignment="1" applyProtection="1">
      <alignment horizontal="left" vertical="center" wrapText="1"/>
      <protection locked="0"/>
    </xf>
    <xf numFmtId="49" fontId="13" fillId="0" borderId="11" xfId="3" applyNumberFormat="1" applyFont="1" applyBorder="1" applyAlignment="1" applyProtection="1">
      <alignment horizontal="center" vertical="center"/>
      <protection locked="0"/>
    </xf>
    <xf numFmtId="49" fontId="22" fillId="5" borderId="2" xfId="4" applyNumberFormat="1" applyFont="1" applyBorder="1" applyAlignment="1" applyProtection="1">
      <alignment horizontal="left" vertical="center"/>
      <protection locked="0"/>
    </xf>
    <xf numFmtId="49" fontId="12" fillId="7" borderId="0" xfId="3" applyNumberFormat="1" applyFont="1" applyFill="1" applyAlignment="1" applyProtection="1">
      <alignment horizontal="left" vertical="center"/>
      <protection locked="0"/>
    </xf>
    <xf numFmtId="0" fontId="6" fillId="0" borderId="0" xfId="2" applyFont="1" applyAlignment="1">
      <alignment vertical="center"/>
    </xf>
    <xf numFmtId="0" fontId="0" fillId="0" borderId="0" xfId="0"/>
    <xf numFmtId="0" fontId="29" fillId="6" borderId="6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center" wrapText="1"/>
    </xf>
    <xf numFmtId="0" fontId="29" fillId="6" borderId="13" xfId="0" applyFont="1" applyFill="1" applyBorder="1" applyAlignment="1">
      <alignment vertical="center" wrapText="1"/>
    </xf>
    <xf numFmtId="0" fontId="11" fillId="8" borderId="2" xfId="0" applyFont="1" applyFill="1" applyBorder="1" applyAlignment="1" applyProtection="1">
      <alignment horizontal="left" vertical="center"/>
      <protection locked="0"/>
    </xf>
    <xf numFmtId="0" fontId="11" fillId="8" borderId="2" xfId="0" applyFont="1" applyFill="1" applyBorder="1" applyAlignment="1">
      <alignment vertical="center"/>
    </xf>
    <xf numFmtId="0" fontId="11" fillId="8" borderId="2" xfId="5" applyFont="1" applyFill="1" applyBorder="1" applyAlignment="1">
      <alignment horizontal="center"/>
    </xf>
    <xf numFmtId="0" fontId="11" fillId="8" borderId="2" xfId="5" applyFont="1" applyFill="1" applyBorder="1"/>
    <xf numFmtId="0" fontId="11" fillId="8" borderId="2" xfId="5" quotePrefix="1" applyFont="1" applyFill="1" applyBorder="1" applyAlignment="1">
      <alignment horizontal="center"/>
    </xf>
    <xf numFmtId="0" fontId="31" fillId="8" borderId="2" xfId="6" applyFont="1" applyFill="1" applyBorder="1" applyAlignment="1">
      <alignment vertical="center" wrapText="1"/>
    </xf>
    <xf numFmtId="0" fontId="11" fillId="8" borderId="2" xfId="0" applyFont="1" applyFill="1" applyBorder="1" applyAlignment="1" applyProtection="1">
      <alignment horizontal="left"/>
      <protection locked="0"/>
    </xf>
    <xf numFmtId="0" fontId="0" fillId="8" borderId="0" xfId="0" applyFill="1"/>
    <xf numFmtId="0" fontId="12" fillId="8" borderId="0" xfId="0" applyFont="1" applyFill="1"/>
    <xf numFmtId="0" fontId="12" fillId="0" borderId="0" xfId="0" applyFont="1"/>
    <xf numFmtId="0" fontId="0" fillId="0" borderId="0" xfId="0" applyAlignment="1">
      <alignment horizontal="center"/>
    </xf>
    <xf numFmtId="0" fontId="32" fillId="8" borderId="0" xfId="0" applyFont="1" applyFill="1"/>
    <xf numFmtId="0" fontId="0" fillId="0" borderId="2" xfId="0" applyBorder="1"/>
    <xf numFmtId="0" fontId="0" fillId="8" borderId="0" xfId="0" applyFill="1" applyAlignment="1">
      <alignment horizontal="left"/>
    </xf>
    <xf numFmtId="0" fontId="28" fillId="0" borderId="0" xfId="0" applyFont="1" applyBorder="1" applyAlignment="1">
      <alignment horizontal="center"/>
    </xf>
    <xf numFmtId="0" fontId="0" fillId="0" borderId="0" xfId="0" applyBorder="1"/>
    <xf numFmtId="0" fontId="12" fillId="0" borderId="0" xfId="2" applyFont="1"/>
    <xf numFmtId="0" fontId="28" fillId="0" borderId="0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/>
    </xf>
    <xf numFmtId="14" fontId="11" fillId="8" borderId="2" xfId="0" applyNumberFormat="1" applyFont="1" applyFill="1" applyBorder="1"/>
    <xf numFmtId="0" fontId="11" fillId="8" borderId="2" xfId="0" applyFont="1" applyFill="1" applyBorder="1" applyAlignment="1">
      <alignment horizontal="left"/>
    </xf>
    <xf numFmtId="0" fontId="11" fillId="8" borderId="2" xfId="0" applyFont="1" applyFill="1" applyBorder="1"/>
    <xf numFmtId="0" fontId="11" fillId="8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5" fillId="0" borderId="2" xfId="5" applyFont="1" applyBorder="1"/>
    <xf numFmtId="0" fontId="35" fillId="0" borderId="6" xfId="6" applyFont="1" applyBorder="1" applyAlignment="1"/>
    <xf numFmtId="0" fontId="35" fillId="0" borderId="7" xfId="6" applyFont="1" applyBorder="1" applyAlignment="1"/>
    <xf numFmtId="0" fontId="35" fillId="0" borderId="8" xfId="6" applyFont="1" applyBorder="1" applyAlignment="1"/>
    <xf numFmtId="0" fontId="35" fillId="0" borderId="2" xfId="6" applyFont="1" applyBorder="1" applyAlignment="1"/>
    <xf numFmtId="0" fontId="12" fillId="0" borderId="0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13" fillId="0" borderId="0" xfId="3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3" fillId="3" borderId="2" xfId="2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left"/>
    </xf>
    <xf numFmtId="0" fontId="11" fillId="8" borderId="2" xfId="5" applyFont="1" applyFill="1" applyBorder="1" applyAlignment="1">
      <alignment horizontal="center" vertical="center" wrapText="1"/>
    </xf>
    <xf numFmtId="0" fontId="11" fillId="8" borderId="2" xfId="5" applyFont="1" applyFill="1" applyBorder="1" applyAlignment="1">
      <alignment horizontal="left" vertical="center" wrapText="1"/>
    </xf>
    <xf numFmtId="0" fontId="11" fillId="8" borderId="2" xfId="0" applyFont="1" applyFill="1" applyBorder="1"/>
    <xf numFmtId="0" fontId="11" fillId="8" borderId="2" xfId="0" applyFont="1" applyFill="1" applyBorder="1" applyAlignment="1">
      <alignment horizontal="left" vertical="center"/>
    </xf>
    <xf numFmtId="14" fontId="11" fillId="8" borderId="2" xfId="0" applyNumberFormat="1" applyFont="1" applyFill="1" applyBorder="1"/>
    <xf numFmtId="0" fontId="28" fillId="0" borderId="11" xfId="0" applyFont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34" fillId="6" borderId="2" xfId="8" applyFont="1" applyFill="1" applyBorder="1" applyAlignment="1">
      <alignment vertical="center" wrapText="1"/>
    </xf>
    <xf numFmtId="0" fontId="34" fillId="6" borderId="2" xfId="8" applyFont="1" applyFill="1" applyBorder="1" applyAlignment="1">
      <alignment horizontal="center" vertical="center" wrapText="1"/>
    </xf>
    <xf numFmtId="0" fontId="6" fillId="0" borderId="0" xfId="8" applyFont="1"/>
    <xf numFmtId="0" fontId="6" fillId="0" borderId="2" xfId="8" applyFont="1" applyBorder="1" applyAlignment="1">
      <alignment horizontal="center"/>
    </xf>
    <xf numFmtId="0" fontId="6" fillId="0" borderId="2" xfId="8" applyFont="1" applyBorder="1" applyAlignment="1">
      <alignment horizontal="center" wrapText="1"/>
    </xf>
    <xf numFmtId="0" fontId="6" fillId="0" borderId="2" xfId="8" applyFont="1" applyBorder="1" applyAlignment="1"/>
    <xf numFmtId="0" fontId="6" fillId="0" borderId="9" xfId="8" applyFont="1" applyBorder="1" applyAlignment="1"/>
    <xf numFmtId="0" fontId="6" fillId="0" borderId="6" xfId="8" applyFont="1" applyBorder="1" applyAlignment="1">
      <alignment vertical="top"/>
    </xf>
    <xf numFmtId="14" fontId="6" fillId="0" borderId="6" xfId="8" applyNumberFormat="1" applyFont="1" applyBorder="1" applyAlignment="1">
      <alignment horizontal="center" vertical="center"/>
    </xf>
    <xf numFmtId="0" fontId="6" fillId="0" borderId="6" xfId="8" applyFont="1" applyBorder="1" applyAlignment="1"/>
    <xf numFmtId="0" fontId="6" fillId="0" borderId="7" xfId="8" applyFont="1" applyBorder="1" applyAlignment="1">
      <alignment vertical="top"/>
    </xf>
    <xf numFmtId="14" fontId="6" fillId="0" borderId="7" xfId="8" applyNumberFormat="1" applyFont="1" applyBorder="1" applyAlignment="1">
      <alignment horizontal="center" vertical="center"/>
    </xf>
    <xf numFmtId="0" fontId="6" fillId="0" borderId="7" xfId="8" applyFont="1" applyBorder="1" applyAlignment="1"/>
    <xf numFmtId="0" fontId="6" fillId="0" borderId="7" xfId="8" applyFont="1" applyBorder="1" applyAlignment="1">
      <alignment horizontal="center"/>
    </xf>
    <xf numFmtId="0" fontId="6" fillId="0" borderId="7" xfId="8" applyFont="1" applyBorder="1"/>
    <xf numFmtId="0" fontId="6" fillId="0" borderId="8" xfId="8" applyFont="1" applyBorder="1" applyAlignment="1">
      <alignment vertical="top"/>
    </xf>
    <xf numFmtId="14" fontId="6" fillId="0" borderId="8" xfId="8" applyNumberFormat="1" applyFont="1" applyBorder="1" applyAlignment="1">
      <alignment horizontal="center" vertical="center"/>
    </xf>
    <xf numFmtId="0" fontId="6" fillId="0" borderId="8" xfId="8" applyFont="1" applyBorder="1" applyAlignment="1"/>
    <xf numFmtId="0" fontId="6" fillId="0" borderId="8" xfId="8" applyFont="1" applyBorder="1" applyAlignment="1">
      <alignment horizontal="center"/>
    </xf>
    <xf numFmtId="14" fontId="6" fillId="0" borderId="2" xfId="8" applyNumberFormat="1" applyFont="1" applyBorder="1" applyAlignment="1">
      <alignment horizontal="center" wrapText="1"/>
    </xf>
    <xf numFmtId="14" fontId="6" fillId="0" borderId="7" xfId="8" applyNumberFormat="1" applyFont="1" applyBorder="1" applyAlignment="1">
      <alignment horizontal="center" wrapText="1"/>
    </xf>
    <xf numFmtId="14" fontId="6" fillId="0" borderId="8" xfId="8" applyNumberFormat="1" applyFont="1" applyBorder="1" applyAlignment="1">
      <alignment horizontal="center" wrapText="1"/>
    </xf>
    <xf numFmtId="0" fontId="6" fillId="0" borderId="8" xfId="8" applyFont="1" applyBorder="1"/>
    <xf numFmtId="0" fontId="6" fillId="0" borderId="2" xfId="8" applyFont="1" applyBorder="1"/>
    <xf numFmtId="0" fontId="6" fillId="0" borderId="0" xfId="8" applyFont="1" applyAlignment="1">
      <alignment horizontal="center"/>
    </xf>
    <xf numFmtId="0" fontId="6" fillId="0" borderId="15" xfId="8" applyFont="1" applyBorder="1" applyAlignment="1"/>
    <xf numFmtId="0" fontId="6" fillId="0" borderId="0" xfId="8" applyFont="1" applyBorder="1" applyAlignment="1">
      <alignment horizontal="center"/>
    </xf>
    <xf numFmtId="0" fontId="6" fillId="0" borderId="0" xfId="8" applyFont="1" applyBorder="1"/>
    <xf numFmtId="0" fontId="6" fillId="0" borderId="14" xfId="8" applyFont="1" applyBorder="1"/>
    <xf numFmtId="14" fontId="6" fillId="0" borderId="6" xfId="8" applyNumberFormat="1" applyFont="1" applyBorder="1" applyAlignment="1">
      <alignment horizontal="center" wrapText="1"/>
    </xf>
    <xf numFmtId="0" fontId="34" fillId="6" borderId="9" xfId="8" applyFont="1" applyFill="1" applyBorder="1" applyAlignment="1">
      <alignment vertical="center" wrapText="1"/>
    </xf>
    <xf numFmtId="0" fontId="34" fillId="6" borderId="2" xfId="9" applyFont="1" applyFill="1" applyBorder="1" applyAlignment="1">
      <alignment vertical="center" wrapText="1"/>
    </xf>
    <xf numFmtId="0" fontId="34" fillId="6" borderId="2" xfId="9" applyFont="1" applyFill="1" applyBorder="1" applyAlignment="1">
      <alignment horizontal="center" vertical="center" wrapText="1"/>
    </xf>
    <xf numFmtId="0" fontId="6" fillId="0" borderId="0" xfId="9" applyFont="1"/>
    <xf numFmtId="0" fontId="6" fillId="0" borderId="2" xfId="9" applyFont="1" applyBorder="1" applyAlignment="1">
      <alignment horizontal="center"/>
    </xf>
    <xf numFmtId="0" fontId="5" fillId="0" borderId="9" xfId="5" applyFont="1" applyBorder="1"/>
    <xf numFmtId="0" fontId="6" fillId="0" borderId="2" xfId="9" applyFont="1" applyBorder="1" applyAlignment="1">
      <alignment horizontal="center" wrapText="1"/>
    </xf>
    <xf numFmtId="0" fontId="6" fillId="0" borderId="2" xfId="9" applyFont="1" applyBorder="1" applyAlignment="1">
      <alignment wrapText="1"/>
    </xf>
    <xf numFmtId="0" fontId="6" fillId="0" borderId="2" xfId="0" applyFont="1" applyBorder="1"/>
    <xf numFmtId="14" fontId="6" fillId="0" borderId="2" xfId="0" applyNumberFormat="1" applyFont="1" applyBorder="1" applyAlignment="1">
      <alignment horizontal="center" vertical="center"/>
    </xf>
    <xf numFmtId="0" fontId="6" fillId="0" borderId="2" xfId="9" applyFont="1" applyBorder="1" applyAlignment="1"/>
    <xf numFmtId="0" fontId="6" fillId="0" borderId="2" xfId="9" applyFont="1" applyBorder="1"/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9" applyFont="1" applyFill="1" applyBorder="1" applyAlignment="1"/>
    <xf numFmtId="0" fontId="35" fillId="3" borderId="2" xfId="6" applyFont="1" applyFill="1" applyBorder="1" applyAlignment="1"/>
    <xf numFmtId="0" fontId="36" fillId="0" borderId="2" xfId="9" applyFont="1" applyBorder="1"/>
    <xf numFmtId="0" fontId="37" fillId="9" borderId="2" xfId="9" applyFont="1" applyFill="1" applyBorder="1" applyAlignment="1">
      <alignment horizontal="center"/>
    </xf>
    <xf numFmtId="0" fontId="5" fillId="9" borderId="2" xfId="5" applyFont="1" applyFill="1" applyBorder="1"/>
    <xf numFmtId="0" fontId="5" fillId="9" borderId="9" xfId="5" applyFont="1" applyFill="1" applyBorder="1"/>
    <xf numFmtId="0" fontId="6" fillId="9" borderId="2" xfId="9" applyFont="1" applyFill="1" applyBorder="1" applyAlignment="1">
      <alignment horizontal="center" wrapText="1"/>
    </xf>
    <xf numFmtId="0" fontId="6" fillId="9" borderId="2" xfId="9" applyFont="1" applyFill="1" applyBorder="1" applyAlignment="1">
      <alignment wrapText="1"/>
    </xf>
    <xf numFmtId="0" fontId="6" fillId="9" borderId="2" xfId="0" applyFont="1" applyFill="1" applyBorder="1"/>
    <xf numFmtId="14" fontId="6" fillId="9" borderId="2" xfId="0" applyNumberFormat="1" applyFont="1" applyFill="1" applyBorder="1" applyAlignment="1">
      <alignment horizontal="center" vertical="center"/>
    </xf>
    <xf numFmtId="0" fontId="6" fillId="9" borderId="2" xfId="9" applyFont="1" applyFill="1" applyBorder="1" applyAlignment="1"/>
    <xf numFmtId="0" fontId="35" fillId="9" borderId="2" xfId="6" applyFont="1" applyFill="1" applyBorder="1" applyAlignment="1"/>
    <xf numFmtId="0" fontId="6" fillId="0" borderId="0" xfId="9" applyFont="1" applyAlignment="1">
      <alignment horizontal="center"/>
    </xf>
    <xf numFmtId="0" fontId="36" fillId="0" borderId="2" xfId="9" applyFont="1" applyBorder="1" applyAlignment="1"/>
    <xf numFmtId="0" fontId="37" fillId="0" borderId="2" xfId="9" applyFont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0" fontId="11" fillId="8" borderId="2" xfId="0" applyFont="1" applyFill="1" applyBorder="1" applyAlignment="1">
      <alignment wrapText="1"/>
    </xf>
    <xf numFmtId="0" fontId="11" fillId="8" borderId="2" xfId="0" applyFont="1" applyFill="1" applyBorder="1" applyAlignment="1">
      <alignment horizontal="left" wrapText="1"/>
    </xf>
    <xf numFmtId="0" fontId="31" fillId="8" borderId="2" xfId="6" applyFont="1" applyFill="1" applyBorder="1" applyAlignment="1"/>
    <xf numFmtId="0" fontId="11" fillId="0" borderId="2" xfId="0" applyFont="1" applyBorder="1" applyAlignment="1">
      <alignment horizontal="left"/>
    </xf>
    <xf numFmtId="0" fontId="11" fillId="8" borderId="2" xfId="0" applyFont="1" applyFill="1" applyBorder="1" applyAlignment="1">
      <alignment horizontal="center" wrapText="1"/>
    </xf>
    <xf numFmtId="0" fontId="11" fillId="8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/>
    </xf>
    <xf numFmtId="0" fontId="11" fillId="8" borderId="2" xfId="0" applyFont="1" applyFill="1" applyBorder="1" applyAlignment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0" fontId="1" fillId="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9" fillId="0" borderId="2" xfId="0" applyFont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40" fillId="8" borderId="2" xfId="0" applyFont="1" applyFill="1" applyBorder="1" applyAlignment="1">
      <alignment horizontal="center" vertical="center" wrapText="1"/>
    </xf>
    <xf numFmtId="0" fontId="41" fillId="0" borderId="2" xfId="5" applyFont="1" applyBorder="1" applyAlignment="1">
      <alignment horizontal="center" vertical="center" wrapText="1"/>
    </xf>
    <xf numFmtId="0" fontId="41" fillId="0" borderId="2" xfId="5" applyFont="1" applyBorder="1" applyAlignment="1">
      <alignment horizontal="center"/>
    </xf>
    <xf numFmtId="0" fontId="42" fillId="8" borderId="2" xfId="6" applyFont="1" applyFill="1" applyBorder="1" applyAlignment="1">
      <alignment horizontal="left"/>
    </xf>
    <xf numFmtId="0" fontId="11" fillId="8" borderId="2" xfId="0" applyFont="1" applyFill="1" applyBorder="1" applyAlignment="1">
      <alignment horizontal="left" vertical="center" wrapText="1"/>
    </xf>
    <xf numFmtId="0" fontId="41" fillId="0" borderId="2" xfId="5" quotePrefix="1" applyFont="1" applyBorder="1" applyAlignment="1">
      <alignment horizontal="center"/>
    </xf>
    <xf numFmtId="0" fontId="40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wrapText="1"/>
    </xf>
    <xf numFmtId="0" fontId="43" fillId="8" borderId="2" xfId="6" applyFont="1" applyFill="1" applyBorder="1" applyAlignment="1">
      <alignment horizontal="left" vertical="center" wrapText="1"/>
    </xf>
    <xf numFmtId="0" fontId="45" fillId="8" borderId="2" xfId="0" applyFont="1" applyFill="1" applyBorder="1" applyAlignment="1">
      <alignment horizontal="center"/>
    </xf>
    <xf numFmtId="0" fontId="42" fillId="8" borderId="2" xfId="6" applyFont="1" applyFill="1" applyBorder="1" applyAlignment="1">
      <alignment horizontal="left" vertical="center" wrapText="1"/>
    </xf>
    <xf numFmtId="0" fontId="40" fillId="8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8" fillId="8" borderId="2" xfId="0" applyFont="1" applyFill="1" applyBorder="1" applyAlignment="1">
      <alignment horizontal="left"/>
    </xf>
    <xf numFmtId="0" fontId="41" fillId="8" borderId="2" xfId="5" applyFont="1" applyFill="1" applyBorder="1" applyAlignment="1">
      <alignment horizontal="center"/>
    </xf>
    <xf numFmtId="0" fontId="40" fillId="8" borderId="2" xfId="0" applyFont="1" applyFill="1" applyBorder="1" applyAlignment="1">
      <alignment horizontal="center" wrapText="1"/>
    </xf>
    <xf numFmtId="0" fontId="40" fillId="8" borderId="2" xfId="0" applyFont="1" applyFill="1" applyBorder="1" applyAlignment="1">
      <alignment vertical="center" wrapText="1"/>
    </xf>
    <xf numFmtId="0" fontId="6" fillId="0" borderId="0" xfId="11" applyFont="1"/>
    <xf numFmtId="0" fontId="25" fillId="3" borderId="2" xfId="11" applyFont="1" applyFill="1" applyBorder="1" applyAlignment="1">
      <alignment horizontal="center"/>
    </xf>
    <xf numFmtId="0" fontId="6" fillId="0" borderId="0" xfId="11" applyFont="1" applyAlignment="1">
      <alignment horizontal="center"/>
    </xf>
    <xf numFmtId="49" fontId="6" fillId="0" borderId="0" xfId="11" applyNumberFormat="1" applyFont="1"/>
    <xf numFmtId="0" fontId="6" fillId="0" borderId="0" xfId="11" applyFont="1" applyAlignment="1">
      <alignment vertical="center"/>
    </xf>
    <xf numFmtId="0" fontId="26" fillId="0" borderId="2" xfId="11" applyFont="1" applyBorder="1" applyAlignment="1">
      <alignment horizontal="center"/>
    </xf>
    <xf numFmtId="0" fontId="34" fillId="6" borderId="2" xfId="11" applyFont="1" applyFill="1" applyBorder="1" applyAlignment="1">
      <alignment vertical="center" wrapText="1"/>
    </xf>
    <xf numFmtId="0" fontId="34" fillId="6" borderId="2" xfId="11" applyFont="1" applyFill="1" applyBorder="1" applyAlignment="1">
      <alignment horizontal="center" vertical="center" wrapText="1"/>
    </xf>
    <xf numFmtId="0" fontId="6" fillId="0" borderId="2" xfId="11" applyFont="1" applyBorder="1" applyAlignment="1">
      <alignment horizontal="center"/>
    </xf>
    <xf numFmtId="49" fontId="34" fillId="6" borderId="9" xfId="11" applyNumberFormat="1" applyFont="1" applyFill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/>
    </xf>
    <xf numFmtId="0" fontId="6" fillId="0" borderId="2" xfId="11" applyFont="1" applyBorder="1"/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/>
    </xf>
    <xf numFmtId="0" fontId="6" fillId="10" borderId="2" xfId="11" applyFont="1" applyFill="1" applyBorder="1"/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6" fillId="11" borderId="2" xfId="11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46" fillId="4" borderId="2" xfId="0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vertical="center"/>
    </xf>
    <xf numFmtId="49" fontId="10" fillId="4" borderId="8" xfId="0" applyNumberFormat="1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vertical="center"/>
    </xf>
    <xf numFmtId="0" fontId="41" fillId="0" borderId="6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4" borderId="2" xfId="0" applyFont="1" applyFill="1" applyBorder="1" applyAlignment="1">
      <alignment horizontal="center"/>
    </xf>
    <xf numFmtId="0" fontId="46" fillId="4" borderId="2" xfId="0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7" borderId="8" xfId="0" applyNumberFormat="1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/>
    </xf>
    <xf numFmtId="49" fontId="10" fillId="4" borderId="6" xfId="0" applyNumberFormat="1" applyFont="1" applyFill="1" applyBorder="1" applyAlignment="1">
      <alignment horizontal="center" vertical="center"/>
    </xf>
    <xf numFmtId="0" fontId="6" fillId="0" borderId="2" xfId="11" applyFont="1" applyFill="1" applyBorder="1"/>
    <xf numFmtId="0" fontId="47" fillId="4" borderId="2" xfId="0" applyFont="1" applyFill="1" applyBorder="1" applyAlignment="1">
      <alignment horizontal="center"/>
    </xf>
    <xf numFmtId="0" fontId="47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9" fontId="10" fillId="4" borderId="11" xfId="0" applyNumberFormat="1" applyFont="1" applyFill="1" applyBorder="1" applyAlignment="1">
      <alignment horizontal="center" vertical="center"/>
    </xf>
    <xf numFmtId="49" fontId="10" fillId="7" borderId="6" xfId="0" applyNumberFormat="1" applyFont="1" applyFill="1" applyBorder="1" applyAlignment="1">
      <alignment horizontal="center" vertical="center"/>
    </xf>
    <xf numFmtId="49" fontId="10" fillId="7" borderId="8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49" fontId="10" fillId="7" borderId="6" xfId="0" applyNumberFormat="1" applyFont="1" applyFill="1" applyBorder="1" applyAlignment="1">
      <alignment vertical="center"/>
    </xf>
    <xf numFmtId="0" fontId="25" fillId="3" borderId="2" xfId="11" applyFont="1" applyFill="1" applyBorder="1" applyAlignment="1">
      <alignment horizontal="left"/>
    </xf>
    <xf numFmtId="0" fontId="26" fillId="0" borderId="2" xfId="11" applyFont="1" applyBorder="1" applyAlignment="1">
      <alignment horizontal="left"/>
    </xf>
    <xf numFmtId="0" fontId="34" fillId="6" borderId="2" xfId="11" applyFont="1" applyFill="1" applyBorder="1" applyAlignment="1">
      <alignment horizontal="left" vertical="center" wrapText="1"/>
    </xf>
    <xf numFmtId="49" fontId="10" fillId="7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6" fillId="7" borderId="2" xfId="11" applyFont="1" applyFill="1" applyBorder="1"/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/>
    </xf>
    <xf numFmtId="0" fontId="6" fillId="0" borderId="0" xfId="11" applyFont="1" applyAlignment="1">
      <alignment horizontal="left"/>
    </xf>
    <xf numFmtId="49" fontId="10" fillId="7" borderId="6" xfId="0" applyNumberFormat="1" applyFont="1" applyFill="1" applyBorder="1" applyAlignment="1">
      <alignment horizontal="center" vertical="center"/>
    </xf>
  </cellXfs>
  <cellStyles count="12">
    <cellStyle name="60% - Accent3 2" xfId="4" xr:uid="{00000000-0005-0000-0000-000000000000}"/>
    <cellStyle name="60% - Accent3 3" xfId="10" xr:uid="{9AB6DCFA-70D3-43C9-8753-1FCF0C07C623}"/>
    <cellStyle name="Hyperlink 2" xfId="6" xr:uid="{1C96EEA3-4E3E-4890-B742-F79B5F1C2916}"/>
    <cellStyle name="Normal" xfId="0" builtinId="0"/>
    <cellStyle name="Normal 2" xfId="1" xr:uid="{00000000-0005-0000-0000-000002000000}"/>
    <cellStyle name="Normal 2 2" xfId="5" xr:uid="{D0B465AF-1480-4820-AB26-3C14C69C0B55}"/>
    <cellStyle name="Normal 2 3" xfId="9" xr:uid="{F5D59548-0064-471C-A6CF-4D2C8684FE5E}"/>
    <cellStyle name="Normal 3" xfId="2" xr:uid="{00000000-0005-0000-0000-000003000000}"/>
    <cellStyle name="Normal 3 2" xfId="11" xr:uid="{187F0474-CD6A-4924-9E52-46CEE64444F1}"/>
    <cellStyle name="Normal 4" xfId="3" xr:uid="{00000000-0005-0000-0000-000004000000}"/>
    <cellStyle name="Normal 5" xfId="7" xr:uid="{354DCE2E-858A-42CF-AC55-16404A1F7C49}"/>
    <cellStyle name="Normal 6" xfId="8" xr:uid="{686FBB64-45DB-4ABD-BAA7-9C27DEF61E58}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493938</xdr:colOff>
      <xdr:row>2</xdr:row>
      <xdr:rowOff>28575</xdr:rowOff>
    </xdr:from>
    <xdr:to>
      <xdr:col>1</xdr:col>
      <xdr:colOff>1379763</xdr:colOff>
      <xdr:row>2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84463" y="485775"/>
          <a:ext cx="885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</xdr:row>
      <xdr:rowOff>27214</xdr:rowOff>
    </xdr:from>
    <xdr:to>
      <xdr:col>8</xdr:col>
      <xdr:colOff>1619250</xdr:colOff>
      <xdr:row>2</xdr:row>
      <xdr:rowOff>27214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53475" y="484414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Zalo%20Temp\TempDownloads\CBQL,%20GV-CAP%20TH-GUI%20&#272;H%20&#272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2;H%20&#272;&#7891;ng%20Nai-DS%20&#273;&#259;ng%20k&#253;%20t&#7853;p%20hu&#7845;n%20gi&#7843;ng%20d&#7841;y%20Module%207-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Zalo%20Temp\TempDownloads\K&#202;%20HO&#7840;CH%20B&#7890;I%20D&#431;&#416;NG%20MODULE%207%20V&#192;%20MODULE%208%20KH&#7888;I%20TI&#7874;U%20H&#7884;C(&#272;&#7840;T)_version2_14122025_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Zalo%20Temp\TempDownloads\K&#7871;%20ho&#7841;ch%20THCS-&#272;H&#272;N%20(Ninh%2065%20l&#7899;p)%2014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QL-TH"/>
      <sheetName val="GV-TH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nh sách trường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ê hoạch module 7(Dợt 1,dot2)"/>
      <sheetName val="Ke hoach_module 8(dợt 2,dot 3)"/>
      <sheetName val="Sheet2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-THCS (Gốc)"/>
      <sheetName val="GV-THCS (Ninh)"/>
      <sheetName val="GVCC SGD"/>
      <sheetName val="CBQL-THCS"/>
      <sheetName val="GV-THCS (Ninh) (14.12)"/>
      <sheetName val="Thống kê"/>
      <sheetName val="GV DHĐN"/>
      <sheetName val="Thống kê (14.12)"/>
      <sheetName val="THCS-M7"/>
      <sheetName val="THCS-M7 (14.12)"/>
      <sheetName val="THCS-M8"/>
      <sheetName val="THCS-M8 (14.1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Trường THCS An Lộc B</v>
          </cell>
        </row>
        <row r="3">
          <cell r="D3" t="str">
            <v>Trường THCS An Lộc B</v>
          </cell>
        </row>
        <row r="4">
          <cell r="D4" t="str">
            <v>Trường THCS An Lộc B</v>
          </cell>
        </row>
        <row r="5">
          <cell r="D5" t="str">
            <v>Trường THCS An Lộc B</v>
          </cell>
        </row>
        <row r="6">
          <cell r="D6" t="str">
            <v>Trường THCS An Lộc B</v>
          </cell>
        </row>
        <row r="7">
          <cell r="D7" t="str">
            <v>Trường THCS An Lộc B</v>
          </cell>
        </row>
        <row r="8">
          <cell r="D8" t="str">
            <v>Trường THCS An Lộc B</v>
          </cell>
        </row>
        <row r="9">
          <cell r="D9" t="str">
            <v>Trường THCS An Lộc B</v>
          </cell>
        </row>
        <row r="10">
          <cell r="D10" t="str">
            <v>Trường THCS An Lộc B</v>
          </cell>
        </row>
        <row r="11">
          <cell r="D11" t="str">
            <v>Trường THCS An Lộc B</v>
          </cell>
        </row>
        <row r="12">
          <cell r="D12" t="str">
            <v>Trường THCS An Lộc B</v>
          </cell>
        </row>
        <row r="13">
          <cell r="D13" t="str">
            <v>Trường THCS An Lộc B</v>
          </cell>
        </row>
        <row r="14">
          <cell r="D14" t="str">
            <v>Trường THCS An Lộc B</v>
          </cell>
        </row>
        <row r="15">
          <cell r="D15" t="str">
            <v>Trường THCS An Lộc B</v>
          </cell>
        </row>
        <row r="16">
          <cell r="D16" t="str">
            <v>Trường THCS An Lộc B</v>
          </cell>
        </row>
        <row r="17">
          <cell r="D17" t="str">
            <v>Trường THCS An Lộc B</v>
          </cell>
        </row>
        <row r="18">
          <cell r="D18" t="str">
            <v>Trường THCS An Lộc B</v>
          </cell>
        </row>
        <row r="19">
          <cell r="D19" t="str">
            <v>Trường THCS An Lộc B</v>
          </cell>
        </row>
        <row r="20">
          <cell r="D20" t="str">
            <v>Trường THCS An Lộc B</v>
          </cell>
        </row>
        <row r="21">
          <cell r="D21" t="str">
            <v>Trường THCS An Lộc B</v>
          </cell>
        </row>
        <row r="22">
          <cell r="D22" t="str">
            <v>Trường THCS An Lộc B</v>
          </cell>
        </row>
        <row r="23">
          <cell r="D23" t="str">
            <v>Trường THCS An Lộc B</v>
          </cell>
        </row>
        <row r="24">
          <cell r="D24" t="str">
            <v>Trường THCS An Lộc B</v>
          </cell>
        </row>
        <row r="25">
          <cell r="D25" t="str">
            <v>Trường THCS An Lộc B</v>
          </cell>
        </row>
        <row r="26">
          <cell r="D26" t="str">
            <v>Trường THCS An Lộc B</v>
          </cell>
        </row>
        <row r="27">
          <cell r="D27" t="str">
            <v>Trường THCS An Lộc B</v>
          </cell>
        </row>
        <row r="28">
          <cell r="D28" t="str">
            <v>Trường THCS An Lộc B</v>
          </cell>
        </row>
        <row r="29">
          <cell r="D29" t="str">
            <v>Trường THCS An Lộc B</v>
          </cell>
        </row>
        <row r="30">
          <cell r="D30" t="str">
            <v>Trường THCS An Lộc B</v>
          </cell>
        </row>
        <row r="31">
          <cell r="D31" t="str">
            <v>Trường THCS An Lộc B</v>
          </cell>
        </row>
        <row r="32">
          <cell r="D32" t="str">
            <v>Trường THCS An Lộc B</v>
          </cell>
        </row>
        <row r="33">
          <cell r="D33" t="str">
            <v>Trường THCS An Lộc B</v>
          </cell>
        </row>
        <row r="34">
          <cell r="D34" t="str">
            <v>Trường THCS An Lộc B</v>
          </cell>
        </row>
        <row r="35">
          <cell r="D35" t="str">
            <v>Trường THCS An Lộc B</v>
          </cell>
        </row>
        <row r="36">
          <cell r="D36" t="str">
            <v>Trường THCS An Lộc B</v>
          </cell>
        </row>
        <row r="37">
          <cell r="D37" t="str">
            <v>Trường THCS An Lộc B</v>
          </cell>
        </row>
        <row r="38">
          <cell r="D38" t="str">
            <v>Trường THCS An Lộc B</v>
          </cell>
        </row>
        <row r="39">
          <cell r="D39" t="str">
            <v>Trường THCS An Lộc B</v>
          </cell>
        </row>
        <row r="40">
          <cell r="D40" t="str">
            <v>Trường THCS An Lộc B</v>
          </cell>
        </row>
        <row r="41">
          <cell r="D41" t="str">
            <v>Trường THCS An Lộc B</v>
          </cell>
        </row>
        <row r="42">
          <cell r="D42" t="str">
            <v>Trường THCS An Lộc B</v>
          </cell>
        </row>
        <row r="43">
          <cell r="D43" t="str">
            <v>Trường THCS An Lộc B</v>
          </cell>
        </row>
        <row r="44">
          <cell r="D44" t="str">
            <v>Trường THCS An Lộc B</v>
          </cell>
        </row>
        <row r="45">
          <cell r="D45" t="str">
            <v>Trường THCS An Lộc B</v>
          </cell>
        </row>
        <row r="46">
          <cell r="D46" t="str">
            <v>Trường THCS An Lộc B</v>
          </cell>
        </row>
        <row r="47">
          <cell r="D47" t="str">
            <v>Trường THCS An Lộc B</v>
          </cell>
        </row>
        <row r="48">
          <cell r="D48" t="str">
            <v>Trường THCS An Lộc B</v>
          </cell>
        </row>
        <row r="49">
          <cell r="D49" t="str">
            <v>Trường THCS An Lộc B</v>
          </cell>
        </row>
        <row r="50">
          <cell r="D50" t="str">
            <v>Trường THCS An Lộc B</v>
          </cell>
        </row>
        <row r="51">
          <cell r="D51" t="str">
            <v>Trường THCS An Lộc B</v>
          </cell>
        </row>
        <row r="52">
          <cell r="D52" t="str">
            <v>Trường THCS Tiến Hưng</v>
          </cell>
        </row>
        <row r="53">
          <cell r="D53" t="str">
            <v>Trường THCS Tiến Hưng</v>
          </cell>
        </row>
        <row r="54">
          <cell r="D54" t="str">
            <v>Trường THCS Tiến Hưng</v>
          </cell>
        </row>
        <row r="55">
          <cell r="D55" t="str">
            <v>Trường THCS Tiến Hưng</v>
          </cell>
        </row>
        <row r="56">
          <cell r="D56" t="str">
            <v>Trường THCS Tiến Hưng</v>
          </cell>
        </row>
        <row r="57">
          <cell r="D57" t="str">
            <v>Trường THCS Tiến Hưng</v>
          </cell>
        </row>
        <row r="58">
          <cell r="D58" t="str">
            <v>Trường THCS Tiến Hưng</v>
          </cell>
        </row>
        <row r="59">
          <cell r="D59" t="str">
            <v>Trường THCS Tiến Hưng</v>
          </cell>
        </row>
        <row r="60">
          <cell r="D60" t="str">
            <v>Trường THCS Tiến Hưng</v>
          </cell>
        </row>
        <row r="61">
          <cell r="D61" t="str">
            <v>Trường THCS Tiến Hưng</v>
          </cell>
        </row>
        <row r="62">
          <cell r="D62" t="str">
            <v>Trường THCS Tiến Hưng</v>
          </cell>
        </row>
        <row r="63">
          <cell r="D63" t="str">
            <v>Trường THCS Tiến Hưng</v>
          </cell>
        </row>
        <row r="64">
          <cell r="D64" t="str">
            <v>Trường THCS Tiến Hưng</v>
          </cell>
        </row>
        <row r="65">
          <cell r="D65" t="str">
            <v>Trường THCS Tiến Hưng</v>
          </cell>
        </row>
        <row r="66">
          <cell r="D66" t="str">
            <v>Trường THCS Tiến Hưng</v>
          </cell>
        </row>
        <row r="67">
          <cell r="D67" t="str">
            <v>Trường THCS Tiến Hưng</v>
          </cell>
        </row>
        <row r="68">
          <cell r="D68" t="str">
            <v>Trường THCS Tiến Hưng</v>
          </cell>
        </row>
        <row r="69">
          <cell r="D69" t="str">
            <v>Trường THCS Tiến Hưng</v>
          </cell>
        </row>
        <row r="70">
          <cell r="D70" t="str">
            <v>Trường THCS Tiến Hưng</v>
          </cell>
        </row>
        <row r="71">
          <cell r="D71" t="str">
            <v>Trường THCS Tiến Hưng</v>
          </cell>
        </row>
        <row r="72">
          <cell r="D72" t="str">
            <v>Trường THCS Tiến Hưng</v>
          </cell>
        </row>
        <row r="73">
          <cell r="D73" t="str">
            <v>Trường THCS Tiến Hưng</v>
          </cell>
        </row>
        <row r="74">
          <cell r="D74" t="str">
            <v>Trường THCS Tiến Hưng</v>
          </cell>
        </row>
        <row r="75">
          <cell r="D75" t="str">
            <v>Trường THCS Tiến Hưng</v>
          </cell>
        </row>
        <row r="76">
          <cell r="D76" t="str">
            <v>Trường THCS Tiến Hưng</v>
          </cell>
        </row>
        <row r="77">
          <cell r="D77" t="str">
            <v>Trường THCS Tiến Hưng</v>
          </cell>
        </row>
        <row r="78">
          <cell r="D78" t="str">
            <v>Trường THCS Tiến Hưng</v>
          </cell>
        </row>
        <row r="79">
          <cell r="D79" t="str">
            <v>Trường THCS Tiến Hưng</v>
          </cell>
        </row>
        <row r="80">
          <cell r="D80" t="str">
            <v>Trường THCS Tiến Hưng</v>
          </cell>
        </row>
        <row r="81">
          <cell r="D81" t="str">
            <v>Trường THCS Tiến Hưng</v>
          </cell>
        </row>
        <row r="82">
          <cell r="D82" t="str">
            <v>Trường THCS Tiến Hưng</v>
          </cell>
        </row>
        <row r="83">
          <cell r="D83" t="str">
            <v>Trường THCS Tiến Hưng</v>
          </cell>
        </row>
        <row r="84">
          <cell r="D84" t="str">
            <v>Trường THCS Tiến Hưng</v>
          </cell>
        </row>
        <row r="85">
          <cell r="D85" t="str">
            <v>Trường THCS Tiến Hưng</v>
          </cell>
        </row>
        <row r="86">
          <cell r="D86" t="str">
            <v>Trường THCS Tiến Hưng</v>
          </cell>
        </row>
        <row r="87">
          <cell r="D87" t="str">
            <v>Trường THCS Tiến Hưng</v>
          </cell>
        </row>
        <row r="88">
          <cell r="D88" t="str">
            <v>Trường THCS Tiến Hưng</v>
          </cell>
        </row>
        <row r="89">
          <cell r="D89" t="str">
            <v>Trường THCS Tiến Hưng</v>
          </cell>
        </row>
        <row r="90">
          <cell r="D90" t="str">
            <v>Trường THCS Tiến Hưng</v>
          </cell>
        </row>
        <row r="91">
          <cell r="D91" t="str">
            <v>Trường THCS Tiến Hưng</v>
          </cell>
        </row>
        <row r="92">
          <cell r="D92" t="str">
            <v>Trường THCS Tiến Hưng</v>
          </cell>
        </row>
        <row r="93">
          <cell r="D93" t="str">
            <v>Trường THCS Tiến Hưng</v>
          </cell>
        </row>
        <row r="94">
          <cell r="D94" t="str">
            <v>Trường THCS Tiến Hưng</v>
          </cell>
        </row>
        <row r="95">
          <cell r="D95" t="str">
            <v>Trường THCS Tiến Hưng</v>
          </cell>
        </row>
        <row r="96">
          <cell r="D96" t="str">
            <v>Trường THCS Tiến Hưng</v>
          </cell>
        </row>
        <row r="97">
          <cell r="D97" t="str">
            <v>Trường THCS Tiến Hưng</v>
          </cell>
        </row>
        <row r="98">
          <cell r="D98" t="str">
            <v>Trường THCS Tiến Hưng</v>
          </cell>
        </row>
        <row r="99">
          <cell r="D99" t="str">
            <v>Trường THCS Tiến Hưng</v>
          </cell>
        </row>
        <row r="100">
          <cell r="D100" t="str">
            <v>Trường THCS Tiến Hưng</v>
          </cell>
        </row>
        <row r="101">
          <cell r="D101" t="str">
            <v>Trường THCS Tiến Hưng</v>
          </cell>
        </row>
        <row r="102">
          <cell r="D102" t="str">
            <v>Trường THCS Tiến Hưng</v>
          </cell>
        </row>
        <row r="103">
          <cell r="D103" t="str">
            <v>Trường THCS Thác Mơ</v>
          </cell>
        </row>
        <row r="104">
          <cell r="D104" t="str">
            <v>Trường THCS Thác Mơ</v>
          </cell>
        </row>
        <row r="105">
          <cell r="D105" t="str">
            <v>Trường THCS Thác Mơ</v>
          </cell>
        </row>
        <row r="106">
          <cell r="D106" t="str">
            <v>Trường THCS Thác Mơ</v>
          </cell>
        </row>
        <row r="107">
          <cell r="D107" t="str">
            <v>Trường THCS Thác Mơ</v>
          </cell>
        </row>
        <row r="108">
          <cell r="D108" t="str">
            <v>Trường THCS Thác Mơ</v>
          </cell>
        </row>
        <row r="109">
          <cell r="D109" t="str">
            <v>Trường THCS Thác Mơ</v>
          </cell>
        </row>
        <row r="110">
          <cell r="D110" t="str">
            <v>Trường THCS Thác Mơ</v>
          </cell>
        </row>
        <row r="111">
          <cell r="D111" t="str">
            <v>Trường THCS Thác Mơ</v>
          </cell>
        </row>
        <row r="112">
          <cell r="D112" t="str">
            <v>Trường THCS Thác Mơ</v>
          </cell>
        </row>
        <row r="113">
          <cell r="D113" t="str">
            <v>Trường THCS Thác Mơ</v>
          </cell>
        </row>
        <row r="114">
          <cell r="D114" t="str">
            <v>Trường THCS Thác Mơ</v>
          </cell>
        </row>
        <row r="115">
          <cell r="D115" t="str">
            <v>Trường THCS Thác Mơ</v>
          </cell>
        </row>
        <row r="116">
          <cell r="D116" t="str">
            <v>Trường THCS Thác Mơ</v>
          </cell>
        </row>
        <row r="117">
          <cell r="D117" t="str">
            <v>Trường THCS Thác Mơ</v>
          </cell>
        </row>
        <row r="118">
          <cell r="D118" t="str">
            <v>Trường THCS Thác Mơ</v>
          </cell>
        </row>
        <row r="119">
          <cell r="D119" t="str">
            <v>Trường THCS Thác Mơ</v>
          </cell>
        </row>
        <row r="120">
          <cell r="D120" t="str">
            <v>Trường THCS Thác Mơ</v>
          </cell>
        </row>
        <row r="121">
          <cell r="D121" t="str">
            <v>Trường THCS Thác Mơ</v>
          </cell>
        </row>
        <row r="122">
          <cell r="D122" t="str">
            <v>Trường THCS Thác Mơ</v>
          </cell>
        </row>
        <row r="123">
          <cell r="D123" t="str">
            <v>Trường THCS Thác Mơ</v>
          </cell>
        </row>
        <row r="124">
          <cell r="D124" t="str">
            <v>Trường THCS Thác Mơ</v>
          </cell>
        </row>
        <row r="125">
          <cell r="D125" t="str">
            <v>Trường THCS Thác Mơ</v>
          </cell>
        </row>
        <row r="126">
          <cell r="D126" t="str">
            <v>Trường THCS Thác Mơ</v>
          </cell>
        </row>
        <row r="127">
          <cell r="D127" t="str">
            <v>Trường THCS Thác Mơ</v>
          </cell>
        </row>
        <row r="128">
          <cell r="D128" t="str">
            <v>Trường THCS Thác Mơ</v>
          </cell>
        </row>
        <row r="129">
          <cell r="D129" t="str">
            <v>Trường THCS Thác Mơ</v>
          </cell>
        </row>
        <row r="130">
          <cell r="D130" t="str">
            <v>Trường THCS Thác Mơ</v>
          </cell>
        </row>
        <row r="131">
          <cell r="D131" t="str">
            <v>Trường THCS Thác Mơ</v>
          </cell>
        </row>
        <row r="132">
          <cell r="D132" t="str">
            <v>Trường THCS Thác Mơ</v>
          </cell>
        </row>
        <row r="133">
          <cell r="D133" t="str">
            <v>Trường THCS Thác Mơ</v>
          </cell>
        </row>
        <row r="134">
          <cell r="D134" t="str">
            <v>Trường THCS Thác Mơ</v>
          </cell>
        </row>
        <row r="135">
          <cell r="D135" t="str">
            <v>Trường THCS Thác Mơ</v>
          </cell>
        </row>
        <row r="136">
          <cell r="D136" t="str">
            <v>Trường THCS Thác Mơ</v>
          </cell>
        </row>
        <row r="137">
          <cell r="D137" t="str">
            <v>Trường THCS Thác Mơ</v>
          </cell>
        </row>
        <row r="138">
          <cell r="D138" t="str">
            <v>Trường THCS Thác Mơ</v>
          </cell>
        </row>
        <row r="139">
          <cell r="D139" t="str">
            <v>Trường THCS Thác Mơ</v>
          </cell>
        </row>
        <row r="140">
          <cell r="D140" t="str">
            <v>Trường THCS Thác Mơ</v>
          </cell>
        </row>
        <row r="141">
          <cell r="D141" t="str">
            <v>Trường THCS Thác Mơ</v>
          </cell>
        </row>
        <row r="142">
          <cell r="D142" t="str">
            <v>Trường THCS Thác Mơ</v>
          </cell>
        </row>
        <row r="143">
          <cell r="D143" t="str">
            <v>Trường THCS Thác Mơ</v>
          </cell>
        </row>
        <row r="144">
          <cell r="D144" t="str">
            <v>Trường THCS Thác Mơ</v>
          </cell>
        </row>
        <row r="145">
          <cell r="D145" t="str">
            <v>Trường THCS Thác Mơ</v>
          </cell>
        </row>
        <row r="146">
          <cell r="D146" t="str">
            <v>Trường THCS Thác Mơ</v>
          </cell>
        </row>
        <row r="147">
          <cell r="D147" t="str">
            <v>Trường THCS Thác Mơ</v>
          </cell>
        </row>
        <row r="148">
          <cell r="D148" t="str">
            <v>Trường THCS Thác Mơ</v>
          </cell>
        </row>
        <row r="149">
          <cell r="D149" t="str">
            <v>Trường THCS Thác Mơ</v>
          </cell>
        </row>
        <row r="150">
          <cell r="D150" t="str">
            <v>Trường THCS Thác Mơ</v>
          </cell>
        </row>
        <row r="151">
          <cell r="D151" t="str">
            <v>Trường THCS Thác Mơ</v>
          </cell>
        </row>
        <row r="152">
          <cell r="D152" t="str">
            <v>Trường THCS Thác Mơ</v>
          </cell>
        </row>
        <row r="153">
          <cell r="D153" t="str">
            <v>Trường THCS Thác Mơ</v>
          </cell>
        </row>
        <row r="154">
          <cell r="D154" t="str">
            <v>Trường THCS Thác Mơ</v>
          </cell>
        </row>
        <row r="155">
          <cell r="D155" t="str">
            <v>Trường THCS Thanh Bình</v>
          </cell>
        </row>
        <row r="156">
          <cell r="D156" t="str">
            <v>Trường THCS Thanh Bình</v>
          </cell>
        </row>
        <row r="157">
          <cell r="D157" t="str">
            <v>Trường THCS Thanh Bình</v>
          </cell>
        </row>
        <row r="158">
          <cell r="D158" t="str">
            <v>Trường THCS Thanh Bình</v>
          </cell>
        </row>
        <row r="159">
          <cell r="D159" t="str">
            <v>Trường THCS Thanh Bình</v>
          </cell>
        </row>
        <row r="160">
          <cell r="D160" t="str">
            <v>Trường THCS Thanh Bình</v>
          </cell>
        </row>
        <row r="161">
          <cell r="D161" t="str">
            <v>Trường THCS Thanh Bình</v>
          </cell>
        </row>
        <row r="162">
          <cell r="D162" t="str">
            <v>Trường THCS Thanh Bình</v>
          </cell>
        </row>
        <row r="163">
          <cell r="D163" t="str">
            <v>Trường THCS Thanh Bình</v>
          </cell>
        </row>
        <row r="164">
          <cell r="D164" t="str">
            <v>Trường THCS Thanh Bình</v>
          </cell>
        </row>
        <row r="165">
          <cell r="D165" t="str">
            <v>Trường THCS Thanh Bình</v>
          </cell>
        </row>
        <row r="166">
          <cell r="D166" t="str">
            <v>Trường THCS Thanh Bình</v>
          </cell>
        </row>
        <row r="167">
          <cell r="D167" t="str">
            <v>Trường THCS Thanh Bình</v>
          </cell>
        </row>
        <row r="168">
          <cell r="D168" t="str">
            <v>Trường THCS Thanh Bình</v>
          </cell>
        </row>
        <row r="169">
          <cell r="D169" t="str">
            <v>Trường THCS Thanh Bình</v>
          </cell>
        </row>
        <row r="170">
          <cell r="D170" t="str">
            <v>Trường THCS Thanh Bình</v>
          </cell>
        </row>
        <row r="171">
          <cell r="D171" t="str">
            <v>Trường THCS Thanh Bình</v>
          </cell>
        </row>
        <row r="172">
          <cell r="D172" t="str">
            <v>Trường THCS Thanh Bình</v>
          </cell>
        </row>
        <row r="173">
          <cell r="D173" t="str">
            <v>Trường THCS Thanh Bình</v>
          </cell>
        </row>
        <row r="174">
          <cell r="D174" t="str">
            <v>Trường THCS Thanh Bình</v>
          </cell>
        </row>
        <row r="175">
          <cell r="D175" t="str">
            <v>Trường THCS Thanh Bình</v>
          </cell>
        </row>
        <row r="176">
          <cell r="D176" t="str">
            <v>Trường THCS Thanh Bình</v>
          </cell>
        </row>
        <row r="177">
          <cell r="D177" t="str">
            <v>Trường THCS Thanh Bình</v>
          </cell>
        </row>
        <row r="178">
          <cell r="D178" t="str">
            <v>Trường THCS Thanh Bình</v>
          </cell>
        </row>
        <row r="179">
          <cell r="D179" t="str">
            <v>Trường THCS Thanh Bình</v>
          </cell>
        </row>
        <row r="180">
          <cell r="D180" t="str">
            <v>Trường THCS Thanh Bình</v>
          </cell>
        </row>
        <row r="181">
          <cell r="D181" t="str">
            <v>Trường THCS Thanh Bình</v>
          </cell>
        </row>
        <row r="182">
          <cell r="D182" t="str">
            <v>Trường THCS Thanh Bình</v>
          </cell>
        </row>
        <row r="183">
          <cell r="D183" t="str">
            <v>Trường THCS Thanh Bình</v>
          </cell>
        </row>
        <row r="184">
          <cell r="D184" t="str">
            <v>Trường THCS Thanh Bình</v>
          </cell>
        </row>
        <row r="185">
          <cell r="D185" t="str">
            <v>Trường THCS Thanh Bình</v>
          </cell>
        </row>
        <row r="186">
          <cell r="D186" t="str">
            <v>Trường THCS Thanh Bình</v>
          </cell>
        </row>
        <row r="187">
          <cell r="D187" t="str">
            <v>Trường THCS Thanh Bình</v>
          </cell>
        </row>
        <row r="188">
          <cell r="D188" t="str">
            <v>Trường THCS Thanh Bình</v>
          </cell>
        </row>
        <row r="189">
          <cell r="D189" t="str">
            <v>Trường THCS Thanh Bình</v>
          </cell>
        </row>
        <row r="190">
          <cell r="D190" t="str">
            <v>Trường THCS Thanh Bình</v>
          </cell>
        </row>
        <row r="191">
          <cell r="D191" t="str">
            <v>Trường THCS Thanh Bình</v>
          </cell>
        </row>
        <row r="192">
          <cell r="D192" t="str">
            <v>Trường THCS Thanh Bình</v>
          </cell>
        </row>
        <row r="193">
          <cell r="D193" t="str">
            <v>Trường THCS Thanh Bình</v>
          </cell>
        </row>
        <row r="194">
          <cell r="D194" t="str">
            <v>Trường THCS Thanh Bình</v>
          </cell>
        </row>
        <row r="195">
          <cell r="D195" t="str">
            <v>Trường THCS Thanh Bình</v>
          </cell>
        </row>
        <row r="196">
          <cell r="D196" t="str">
            <v>Trường THCS Thanh Bình</v>
          </cell>
        </row>
        <row r="197">
          <cell r="D197" t="str">
            <v>Trường THCS Thanh Bình</v>
          </cell>
        </row>
        <row r="198">
          <cell r="D198" t="str">
            <v>Trường THCS Thanh Bình</v>
          </cell>
        </row>
        <row r="199">
          <cell r="D199" t="str">
            <v>Trường THCS Thanh Bình</v>
          </cell>
        </row>
        <row r="200">
          <cell r="D200" t="str">
            <v>Trường THCS Thanh Bình</v>
          </cell>
        </row>
        <row r="201">
          <cell r="D201" t="str">
            <v>Trường THCS Thanh Bình</v>
          </cell>
        </row>
        <row r="202">
          <cell r="D202" t="str">
            <v>Trường THCS Thanh Bình</v>
          </cell>
        </row>
        <row r="203">
          <cell r="D203" t="str">
            <v>Trường THCS Thanh Bình</v>
          </cell>
        </row>
        <row r="204">
          <cell r="D204" t="str">
            <v>Trường THCS Thanh Bình</v>
          </cell>
        </row>
        <row r="205">
          <cell r="D205" t="str">
            <v>Trường THCS Thanh Bình</v>
          </cell>
        </row>
        <row r="206">
          <cell r="D206" t="str">
            <v>Trường THCS Thanh Bình</v>
          </cell>
        </row>
        <row r="207">
          <cell r="D207" t="str">
            <v>Trường THCS Bù Nho</v>
          </cell>
        </row>
        <row r="208">
          <cell r="D208" t="str">
            <v>Trường THCS Bù Nho</v>
          </cell>
        </row>
        <row r="209">
          <cell r="D209" t="str">
            <v>Trường THCS Bù Nho</v>
          </cell>
        </row>
        <row r="210">
          <cell r="D210" t="str">
            <v>Trường THCS Bù Nho</v>
          </cell>
        </row>
        <row r="211">
          <cell r="D211" t="str">
            <v>Trường THCS Bù Nho</v>
          </cell>
        </row>
        <row r="212">
          <cell r="D212" t="str">
            <v>Trường THCS Bù Nho</v>
          </cell>
        </row>
        <row r="213">
          <cell r="D213" t="str">
            <v>Trường THCS Bù Nho</v>
          </cell>
        </row>
        <row r="214">
          <cell r="D214" t="str">
            <v>Trường THCS Bù Nho</v>
          </cell>
        </row>
        <row r="215">
          <cell r="D215" t="str">
            <v>Trường THCS Bù Nho</v>
          </cell>
        </row>
        <row r="216">
          <cell r="D216" t="str">
            <v>Trường THCS Bù Nho</v>
          </cell>
        </row>
        <row r="217">
          <cell r="D217" t="str">
            <v>Trường THCS Bù Nho</v>
          </cell>
        </row>
        <row r="218">
          <cell r="D218" t="str">
            <v>Trường THCS Bù Nho</v>
          </cell>
        </row>
        <row r="219">
          <cell r="D219" t="str">
            <v>Trường THCS Bù Nho</v>
          </cell>
        </row>
        <row r="220">
          <cell r="D220" t="str">
            <v>Trường THCS Bù Nho</v>
          </cell>
        </row>
        <row r="221">
          <cell r="D221" t="str">
            <v>Trường THCS Bù Nho</v>
          </cell>
        </row>
        <row r="222">
          <cell r="D222" t="str">
            <v>Trường THCS Bù Nho</v>
          </cell>
        </row>
        <row r="223">
          <cell r="D223" t="str">
            <v>Trường THCS Bù Nho</v>
          </cell>
        </row>
        <row r="224">
          <cell r="D224" t="str">
            <v>Trường THCS Bù Nho</v>
          </cell>
        </row>
        <row r="225">
          <cell r="D225" t="str">
            <v>Trường THCS Bù Nho</v>
          </cell>
        </row>
        <row r="226">
          <cell r="D226" t="str">
            <v>Trường THCS Bù Nho</v>
          </cell>
        </row>
        <row r="227">
          <cell r="D227" t="str">
            <v>Trường THCS Bù Nho</v>
          </cell>
        </row>
        <row r="228">
          <cell r="D228" t="str">
            <v>Trường THCS Bù Nho</v>
          </cell>
        </row>
        <row r="229">
          <cell r="D229" t="str">
            <v>Trường THCS Bù Nho</v>
          </cell>
        </row>
        <row r="230">
          <cell r="D230" t="str">
            <v>Trường THCS Bù Nho</v>
          </cell>
        </row>
        <row r="231">
          <cell r="D231" t="str">
            <v>Trường THCS Bù Nho</v>
          </cell>
        </row>
        <row r="232">
          <cell r="D232" t="str">
            <v>Trường THCS Bù Nho</v>
          </cell>
        </row>
        <row r="233">
          <cell r="D233" t="str">
            <v>Trường THCS Bù Nho</v>
          </cell>
        </row>
        <row r="234">
          <cell r="D234" t="str">
            <v>Trường THCS Bù Nho</v>
          </cell>
        </row>
        <row r="235">
          <cell r="D235" t="str">
            <v>Trường THCS Bù Nho</v>
          </cell>
        </row>
        <row r="236">
          <cell r="D236" t="str">
            <v>Trường THCS Bù Nho</v>
          </cell>
        </row>
        <row r="237">
          <cell r="D237" t="str">
            <v>Trường THCS Bù Nho</v>
          </cell>
        </row>
        <row r="238">
          <cell r="D238" t="str">
            <v>Trường THCS Bù Nho</v>
          </cell>
        </row>
        <row r="239">
          <cell r="D239" t="str">
            <v>Trường THCS Bù Nho</v>
          </cell>
        </row>
        <row r="240">
          <cell r="D240" t="str">
            <v>Trường THCS Bù Nho</v>
          </cell>
        </row>
        <row r="241">
          <cell r="D241" t="str">
            <v>Trường THCS Bù Nho</v>
          </cell>
        </row>
        <row r="242">
          <cell r="D242" t="str">
            <v>Trường THCS Bù Nho</v>
          </cell>
        </row>
        <row r="243">
          <cell r="D243" t="str">
            <v>Trường THCS Bù Nho</v>
          </cell>
        </row>
        <row r="244">
          <cell r="D244" t="str">
            <v>Trường THCS Bù Nho</v>
          </cell>
        </row>
        <row r="245">
          <cell r="D245" t="str">
            <v>Trường THCS Bù Nho</v>
          </cell>
        </row>
        <row r="246">
          <cell r="D246" t="str">
            <v>Trường THCS Bù Nho</v>
          </cell>
        </row>
        <row r="247">
          <cell r="D247" t="str">
            <v>Trường THCS Bù Nho</v>
          </cell>
        </row>
        <row r="248">
          <cell r="D248" t="str">
            <v>Trường THCS Bù Nho</v>
          </cell>
        </row>
        <row r="249">
          <cell r="D249" t="str">
            <v>Trường THCS Bù Nho</v>
          </cell>
        </row>
        <row r="250">
          <cell r="D250" t="str">
            <v>Trường THCS Bù Nho</v>
          </cell>
        </row>
        <row r="251">
          <cell r="D251" t="str">
            <v>Trường THCS Bù Nho</v>
          </cell>
        </row>
        <row r="252">
          <cell r="D252" t="str">
            <v>Trường THCS Bù Nho</v>
          </cell>
        </row>
        <row r="253">
          <cell r="D253" t="str">
            <v>Trường THCS Bù Nho</v>
          </cell>
        </row>
        <row r="254">
          <cell r="D254" t="str">
            <v>Trường THCS Bù Nho</v>
          </cell>
        </row>
        <row r="255">
          <cell r="D255" t="str">
            <v>Trường THCS Bù Nho</v>
          </cell>
        </row>
        <row r="256">
          <cell r="D256" t="str">
            <v>Trường THCS Bù Nho</v>
          </cell>
        </row>
        <row r="257">
          <cell r="D257" t="str">
            <v>Trường THCS Bù Nho</v>
          </cell>
        </row>
        <row r="258">
          <cell r="D258" t="str">
            <v>Trường THCS Bù Nho</v>
          </cell>
        </row>
        <row r="259">
          <cell r="D259" t="str">
            <v>Trường THCS Bù Nho</v>
          </cell>
        </row>
        <row r="260">
          <cell r="D260" t="str">
            <v>Trường THCS Thị trấn Lộc Ninh</v>
          </cell>
        </row>
        <row r="261">
          <cell r="D261" t="str">
            <v>Trường THCS Thị trấn Lộc Ninh</v>
          </cell>
        </row>
        <row r="262">
          <cell r="D262" t="str">
            <v>Trường THCS Thị trấn Lộc Ninh</v>
          </cell>
        </row>
        <row r="263">
          <cell r="D263" t="str">
            <v>Trường THCS Thị trấn Lộc Ninh</v>
          </cell>
        </row>
        <row r="264">
          <cell r="D264" t="str">
            <v>Trường THCS Thị trấn Lộc Ninh</v>
          </cell>
        </row>
        <row r="265">
          <cell r="D265" t="str">
            <v>Trường THCS Thị trấn Lộc Ninh</v>
          </cell>
        </row>
        <row r="266">
          <cell r="D266" t="str">
            <v>Trường THCS Thị Trấn Lộc Ninh</v>
          </cell>
        </row>
        <row r="267">
          <cell r="D267" t="str">
            <v>Trường THCS Thị trấn Lộc Ninh</v>
          </cell>
        </row>
        <row r="268">
          <cell r="D268" t="str">
            <v>Trường THCS Thị trấn Lộc Ninh</v>
          </cell>
        </row>
        <row r="269">
          <cell r="D269" t="str">
            <v>Trường THCS Thị trấn Lộc Ninh</v>
          </cell>
        </row>
        <row r="270">
          <cell r="D270" t="str">
            <v>Trường THCS Thị trấn Lộc Ninh</v>
          </cell>
        </row>
        <row r="271">
          <cell r="D271" t="str">
            <v>Trường THCS Thị trấn Lộc Ninh</v>
          </cell>
        </row>
        <row r="272">
          <cell r="D272" t="str">
            <v>Trường THCS Thị trấn Lộc Ninh</v>
          </cell>
        </row>
        <row r="273">
          <cell r="D273" t="str">
            <v>Trường THCS Thị trấn Lộc Ninh</v>
          </cell>
        </row>
        <row r="274">
          <cell r="D274" t="str">
            <v>Trường THCS Thị trấn Lộc Ninh</v>
          </cell>
        </row>
        <row r="275">
          <cell r="D275" t="str">
            <v>Trường THCS Thị trấn Lộc Ninh</v>
          </cell>
        </row>
        <row r="276">
          <cell r="D276" t="str">
            <v>Trường THCS Thị trấn Lộc Ninh</v>
          </cell>
        </row>
        <row r="277">
          <cell r="D277" t="str">
            <v>Trường THCS Thị Trấn Lộc Ninh</v>
          </cell>
        </row>
        <row r="278">
          <cell r="D278" t="str">
            <v>Trường THCS Thị trấn Lộc Ninh</v>
          </cell>
        </row>
        <row r="279">
          <cell r="D279" t="str">
            <v>Trường THCS Thị trấn Lộc Ninh</v>
          </cell>
        </row>
        <row r="280">
          <cell r="D280" t="str">
            <v>Trường THCS Thị trấn Lộc Ninh</v>
          </cell>
        </row>
        <row r="281">
          <cell r="D281" t="str">
            <v>Trường THCS Thị trấn Lộc Ninh</v>
          </cell>
        </row>
        <row r="282">
          <cell r="D282" t="str">
            <v>Trường THCS Thị trấn Lộc Ninh</v>
          </cell>
        </row>
        <row r="283">
          <cell r="D283" t="str">
            <v>Trường THCS Thị trấn Lộc Ninh</v>
          </cell>
        </row>
        <row r="284">
          <cell r="D284" t="str">
            <v>Trường THCS Thị trấn Lộc Ninh</v>
          </cell>
        </row>
        <row r="285">
          <cell r="D285" t="str">
            <v>Trường THCS Thị trấn Lộc Ninh</v>
          </cell>
        </row>
        <row r="286">
          <cell r="D286" t="str">
            <v>Trường THCS Thị trấn Lộc Ninh</v>
          </cell>
        </row>
        <row r="287">
          <cell r="D287" t="str">
            <v>Trường THCS Thị trấn Lộc Ninh</v>
          </cell>
        </row>
        <row r="288">
          <cell r="D288" t="str">
            <v>Trường THCS Thị trấn Lộc Ninh</v>
          </cell>
        </row>
        <row r="289">
          <cell r="D289" t="str">
            <v>Trường THCS Thị trấn Lộc Ninh</v>
          </cell>
        </row>
        <row r="290">
          <cell r="D290" t="str">
            <v>Trường THCS Thị trấn Lộc Ninh</v>
          </cell>
        </row>
        <row r="291">
          <cell r="D291" t="str">
            <v>Trường THCS Thị trấn Lộc Ninh</v>
          </cell>
        </row>
        <row r="292">
          <cell r="D292" t="str">
            <v>Trường THCS Thị trấn Lộc Ninh</v>
          </cell>
        </row>
        <row r="293">
          <cell r="D293" t="str">
            <v>Trường THCS Thị trấn Lộc Ninh</v>
          </cell>
        </row>
        <row r="294">
          <cell r="D294" t="str">
            <v>Trường THCS Thị trấn Lộc Ninh</v>
          </cell>
        </row>
        <row r="295">
          <cell r="D295" t="str">
            <v>Trường THCS Thị trấn Lộc Ninh</v>
          </cell>
        </row>
        <row r="296">
          <cell r="D296" t="str">
            <v>Trường THCS Thị trấn Lộc Ninh</v>
          </cell>
        </row>
        <row r="297">
          <cell r="D297" t="str">
            <v>Trường THCS Thị Trấn Lộc Ninh</v>
          </cell>
        </row>
        <row r="298">
          <cell r="D298" t="str">
            <v>Trường THCS Thị trấn Lộc Ninh</v>
          </cell>
        </row>
        <row r="299">
          <cell r="D299" t="str">
            <v>Trường THCS Thị trấn Lộc Ninh</v>
          </cell>
        </row>
        <row r="300">
          <cell r="D300" t="str">
            <v>Trường THCS Thị trấn Lộc Ninh</v>
          </cell>
        </row>
        <row r="301">
          <cell r="D301" t="str">
            <v>Trường THCS Thị trấn Lộc Ninh</v>
          </cell>
        </row>
        <row r="302">
          <cell r="D302" t="str">
            <v>Trường THCS Thị Trấn Lộc Ninh</v>
          </cell>
        </row>
        <row r="303">
          <cell r="D303" t="str">
            <v>Trường THCS Thị trấn Lộc Ninh</v>
          </cell>
        </row>
        <row r="304">
          <cell r="D304" t="str">
            <v>Trường THCS Thị trấn Lộc Ninh</v>
          </cell>
        </row>
        <row r="305">
          <cell r="D305" t="str">
            <v>Trường THCS Thị trấn Lộc Ninh</v>
          </cell>
        </row>
        <row r="306">
          <cell r="D306" t="str">
            <v>Trường THCS Thị trấn Lộc Ninh</v>
          </cell>
        </row>
        <row r="307">
          <cell r="D307" t="str">
            <v>Trường THCS Thị trấn Lộc Ninh</v>
          </cell>
        </row>
        <row r="308">
          <cell r="D308" t="str">
            <v>Trường THCS Thị trấn Lộc Ninh</v>
          </cell>
        </row>
        <row r="309">
          <cell r="D309" t="str">
            <v>Trường THCS Thị trấn Lộc Ninh</v>
          </cell>
        </row>
        <row r="310">
          <cell r="D310" t="str">
            <v>Trường THCS Thị trấn Lộc Ninh</v>
          </cell>
        </row>
        <row r="311">
          <cell r="D311" t="str">
            <v>Trường THCS Thị trấn Lộc Ninh</v>
          </cell>
        </row>
        <row r="312">
          <cell r="D312" t="str">
            <v>Trường THCS Thị trấn Lộc Ninh</v>
          </cell>
        </row>
        <row r="313">
          <cell r="D313" t="str">
            <v>Trường THCS Thị trấn Lộc Ninh</v>
          </cell>
        </row>
        <row r="314">
          <cell r="D314" t="str">
            <v>Trường THCS Thị trấn Lộc Ninh</v>
          </cell>
        </row>
        <row r="315">
          <cell r="D315" t="str">
            <v>Trường THCS Thị trấn Lộc Ninh</v>
          </cell>
        </row>
        <row r="316">
          <cell r="D316" t="str">
            <v>Trường THCS Thị trấn Lộc Ninh</v>
          </cell>
        </row>
        <row r="317">
          <cell r="D317" t="str">
            <v>Trường THCS Tiến Thành</v>
          </cell>
        </row>
        <row r="318">
          <cell r="D318" t="str">
            <v>Trường THCS Tiến Thành</v>
          </cell>
        </row>
        <row r="319">
          <cell r="D319" t="str">
            <v>Trường THCS Tiến Thành</v>
          </cell>
        </row>
        <row r="320">
          <cell r="D320" t="str">
            <v>Trường THCS Tiến Thành</v>
          </cell>
        </row>
        <row r="321">
          <cell r="D321" t="str">
            <v>Trường THCS Tiến Thành</v>
          </cell>
        </row>
        <row r="322">
          <cell r="D322" t="str">
            <v>Trường THCS Tiến Thành</v>
          </cell>
        </row>
        <row r="323">
          <cell r="D323" t="str">
            <v>Trường THCS Tiến Thành</v>
          </cell>
        </row>
        <row r="324">
          <cell r="D324" t="str">
            <v>Trường THCS Tiến Thành</v>
          </cell>
        </row>
        <row r="325">
          <cell r="D325" t="str">
            <v>Trường THCS Tiến Thành</v>
          </cell>
        </row>
        <row r="326">
          <cell r="D326" t="str">
            <v>Trường THCS Tiến Thành</v>
          </cell>
        </row>
        <row r="327">
          <cell r="D327" t="str">
            <v>Trường THCS Tiến Thành</v>
          </cell>
        </row>
        <row r="328">
          <cell r="D328" t="str">
            <v>Trường THCS Tiến Thành</v>
          </cell>
        </row>
        <row r="329">
          <cell r="D329" t="str">
            <v>Trường THCS Tiến Thành</v>
          </cell>
        </row>
        <row r="330">
          <cell r="D330" t="str">
            <v>Trường THCS Tiến Thành</v>
          </cell>
        </row>
        <row r="331">
          <cell r="D331" t="str">
            <v>Trường THCS Tiến Thành</v>
          </cell>
        </row>
        <row r="332">
          <cell r="D332" t="str">
            <v>Trường THCS Tiến Thành</v>
          </cell>
        </row>
        <row r="333">
          <cell r="D333" t="str">
            <v>Trường THCS Tiến Thành</v>
          </cell>
        </row>
        <row r="334">
          <cell r="D334" t="str">
            <v>Trường THCS Tiến Thành</v>
          </cell>
        </row>
        <row r="335">
          <cell r="D335" t="str">
            <v>Trường THCS Tiến Thành</v>
          </cell>
        </row>
        <row r="336">
          <cell r="D336" t="str">
            <v>Trường THCS Tiến Thành</v>
          </cell>
        </row>
        <row r="337">
          <cell r="D337" t="str">
            <v>Trường THCS Tiến Thành</v>
          </cell>
        </row>
        <row r="338">
          <cell r="D338" t="str">
            <v>Trường THCS Tiến Thành</v>
          </cell>
        </row>
        <row r="339">
          <cell r="D339" t="str">
            <v>Trường THCS Tiến Thành</v>
          </cell>
        </row>
        <row r="340">
          <cell r="D340" t="str">
            <v>Trường THCS Tiến Thành</v>
          </cell>
        </row>
        <row r="341">
          <cell r="D341" t="str">
            <v>Trường THCS Tiến Thành</v>
          </cell>
        </row>
        <row r="342">
          <cell r="D342" t="str">
            <v>Trường THCS Tiến Thành</v>
          </cell>
        </row>
        <row r="343">
          <cell r="D343" t="str">
            <v>Trường THCS Tiến Thành</v>
          </cell>
        </row>
        <row r="344">
          <cell r="D344" t="str">
            <v>Trường THCS Tiến Thành</v>
          </cell>
        </row>
        <row r="345">
          <cell r="D345" t="str">
            <v>Trường THCS Tiến Thành</v>
          </cell>
        </row>
        <row r="346">
          <cell r="D346" t="str">
            <v>Trường THCS Tiến Thành</v>
          </cell>
        </row>
        <row r="347">
          <cell r="D347" t="str">
            <v>Trường THCS Tiến Thành</v>
          </cell>
        </row>
        <row r="348">
          <cell r="D348" t="str">
            <v>Trường THCS Tiến Thành</v>
          </cell>
        </row>
        <row r="349">
          <cell r="D349" t="str">
            <v>Trường THCS Tiến Thành</v>
          </cell>
        </row>
        <row r="350">
          <cell r="D350" t="str">
            <v>Trường THCS Tiến Thành</v>
          </cell>
        </row>
        <row r="351">
          <cell r="D351" t="str">
            <v>Trường THCS Tiến Thành</v>
          </cell>
        </row>
        <row r="352">
          <cell r="D352" t="str">
            <v>Trường THCS Tiến Thành</v>
          </cell>
        </row>
        <row r="353">
          <cell r="D353" t="str">
            <v>Trường THCS Tiến Thành</v>
          </cell>
        </row>
        <row r="354">
          <cell r="D354" t="str">
            <v>Trường THCS Tiến Thành</v>
          </cell>
        </row>
        <row r="355">
          <cell r="D355" t="str">
            <v>Trường THCS Tiến Thành</v>
          </cell>
        </row>
        <row r="356">
          <cell r="D356" t="str">
            <v>Trường THCS Tiến Thành</v>
          </cell>
        </row>
        <row r="357">
          <cell r="D357" t="str">
            <v>Trường THCS Tiến Thành</v>
          </cell>
        </row>
        <row r="358">
          <cell r="D358" t="str">
            <v>Trường THCS Tiến Thành</v>
          </cell>
        </row>
        <row r="359">
          <cell r="D359" t="str">
            <v>Trường THCS Tiến Thành</v>
          </cell>
        </row>
        <row r="360">
          <cell r="D360" t="str">
            <v>Trường THCS Tiến Thành</v>
          </cell>
        </row>
        <row r="361">
          <cell r="D361" t="str">
            <v>Trường THCS Tiến Thành</v>
          </cell>
        </row>
        <row r="362">
          <cell r="D362" t="str">
            <v>Trường THCS Tiến Thành</v>
          </cell>
        </row>
        <row r="363">
          <cell r="D363" t="str">
            <v>Trường THCS Tiến Thành</v>
          </cell>
        </row>
        <row r="364">
          <cell r="D364" t="str">
            <v>Trường THCS Tiến Thành</v>
          </cell>
        </row>
        <row r="365">
          <cell r="D365" t="str">
            <v>Trường THCS Tiến Thành</v>
          </cell>
        </row>
        <row r="366">
          <cell r="D366" t="str">
            <v>Trường THCS Tiến Thành</v>
          </cell>
        </row>
        <row r="367">
          <cell r="D367" t="str">
            <v>Trường THCS Tiến Thành</v>
          </cell>
        </row>
        <row r="368">
          <cell r="D368" t="str">
            <v>Trường THCS Tiến Thành</v>
          </cell>
        </row>
        <row r="369">
          <cell r="D369" t="str">
            <v>Trường THCS Tiến Thành</v>
          </cell>
        </row>
        <row r="370">
          <cell r="D370" t="str">
            <v>Trường THCS Tiến Thành</v>
          </cell>
        </row>
        <row r="371">
          <cell r="D371" t="str">
            <v>Trường THCS Tiến Thành</v>
          </cell>
        </row>
        <row r="372">
          <cell r="D372" t="str">
            <v>Trường THCS Long Phước</v>
          </cell>
        </row>
        <row r="373">
          <cell r="D373" t="str">
            <v>Trường THCS Long Phước</v>
          </cell>
        </row>
        <row r="374">
          <cell r="D374" t="str">
            <v>Trường THCS Long Phước</v>
          </cell>
        </row>
        <row r="375">
          <cell r="D375" t="str">
            <v>Trường THCS Long Phước</v>
          </cell>
        </row>
        <row r="376">
          <cell r="D376" t="str">
            <v>Trường THCS Long Phước</v>
          </cell>
        </row>
        <row r="377">
          <cell r="D377" t="str">
            <v>Trường THCS Long Phước</v>
          </cell>
        </row>
        <row r="378">
          <cell r="D378" t="str">
            <v>Trường THCS Long Phước</v>
          </cell>
        </row>
        <row r="379">
          <cell r="D379" t="str">
            <v>Trường THCS Long Phước</v>
          </cell>
        </row>
        <row r="380">
          <cell r="D380" t="str">
            <v>Trường THCS Long Phước</v>
          </cell>
        </row>
        <row r="381">
          <cell r="D381" t="str">
            <v>Trường THCS Long Phước</v>
          </cell>
        </row>
        <row r="382">
          <cell r="D382" t="str">
            <v>Trường THCS Long Phước</v>
          </cell>
        </row>
        <row r="383">
          <cell r="D383" t="str">
            <v>Trường THCS Long Phước</v>
          </cell>
        </row>
        <row r="384">
          <cell r="D384" t="str">
            <v>Trường THCS Long Phước</v>
          </cell>
        </row>
        <row r="385">
          <cell r="D385" t="str">
            <v>Trường THCS Long Phước</v>
          </cell>
        </row>
        <row r="386">
          <cell r="D386" t="str">
            <v>Trường THCS Long Phước</v>
          </cell>
        </row>
        <row r="387">
          <cell r="D387" t="str">
            <v>Trường THCS Long Phước</v>
          </cell>
        </row>
        <row r="388">
          <cell r="D388" t="str">
            <v>Trường THCS Long Phước</v>
          </cell>
        </row>
        <row r="389">
          <cell r="D389" t="str">
            <v>Trường THCS Long Phước</v>
          </cell>
        </row>
        <row r="390">
          <cell r="D390" t="str">
            <v>Trường THCS Long Phước</v>
          </cell>
        </row>
        <row r="391">
          <cell r="D391" t="str">
            <v>Trường THCS Long Phước</v>
          </cell>
        </row>
        <row r="392">
          <cell r="D392" t="str">
            <v>Trường THCS Long Phước</v>
          </cell>
        </row>
        <row r="393">
          <cell r="D393" t="str">
            <v>Trường THCS Long Phước</v>
          </cell>
        </row>
        <row r="394">
          <cell r="D394" t="str">
            <v>Trường THCS Long Phước</v>
          </cell>
        </row>
        <row r="395">
          <cell r="D395" t="str">
            <v>Trường THCS Long Phước</v>
          </cell>
        </row>
        <row r="396">
          <cell r="D396" t="str">
            <v>Trường THCS Long Phước</v>
          </cell>
        </row>
        <row r="397">
          <cell r="D397" t="str">
            <v>Trường THCS Long Phước</v>
          </cell>
        </row>
        <row r="398">
          <cell r="D398" t="str">
            <v>Trường THCS Long Phước</v>
          </cell>
        </row>
        <row r="399">
          <cell r="D399" t="str">
            <v>Trường THCS Long Phước</v>
          </cell>
        </row>
        <row r="400">
          <cell r="D400" t="str">
            <v>Trường THCS Long Phước</v>
          </cell>
        </row>
        <row r="401">
          <cell r="D401" t="str">
            <v>Trường THCS Long Phước</v>
          </cell>
        </row>
        <row r="402">
          <cell r="D402" t="str">
            <v>Trường THCS Long Phước</v>
          </cell>
        </row>
        <row r="403">
          <cell r="D403" t="str">
            <v>Trường THCS Long Phước</v>
          </cell>
        </row>
        <row r="404">
          <cell r="D404" t="str">
            <v>Trường THCS Long Phước</v>
          </cell>
        </row>
        <row r="405">
          <cell r="D405" t="str">
            <v>Trường THCS Long Phước</v>
          </cell>
        </row>
        <row r="406">
          <cell r="D406" t="str">
            <v>Trường THCS Long Phước</v>
          </cell>
        </row>
        <row r="407">
          <cell r="D407" t="str">
            <v>Trường THCS Long Phước</v>
          </cell>
        </row>
        <row r="408">
          <cell r="D408" t="str">
            <v>Trường THCS Long Phước</v>
          </cell>
        </row>
        <row r="409">
          <cell r="D409" t="str">
            <v>Trường THCS Long Phước</v>
          </cell>
        </row>
        <row r="410">
          <cell r="D410" t="str">
            <v>Trường THCS Long Phước</v>
          </cell>
        </row>
        <row r="411">
          <cell r="D411" t="str">
            <v>Trường THCS Long Phước</v>
          </cell>
        </row>
        <row r="412">
          <cell r="D412" t="str">
            <v>Trường THCS Long Phước</v>
          </cell>
        </row>
        <row r="413">
          <cell r="D413" t="str">
            <v>Trường THCS Long Phước</v>
          </cell>
        </row>
        <row r="414">
          <cell r="D414" t="str">
            <v>Trường THCS Long Phước</v>
          </cell>
        </row>
        <row r="415">
          <cell r="D415" t="str">
            <v>Trường THCS Long Phước</v>
          </cell>
        </row>
        <row r="416">
          <cell r="D416" t="str">
            <v>Trường THCS Long Phước</v>
          </cell>
        </row>
        <row r="417">
          <cell r="D417" t="str">
            <v>Trường THCS Long Phước</v>
          </cell>
        </row>
        <row r="418">
          <cell r="D418" t="str">
            <v>Trường THCS Long Phước</v>
          </cell>
        </row>
        <row r="419">
          <cell r="D419" t="str">
            <v>Trường THCS Long Phước</v>
          </cell>
        </row>
        <row r="420">
          <cell r="D420" t="str">
            <v>Trường THCS Long Phước</v>
          </cell>
        </row>
        <row r="421">
          <cell r="D421" t="str">
            <v>Trường THCS Long Phước</v>
          </cell>
        </row>
        <row r="422">
          <cell r="D422" t="str">
            <v>Trường THCS Long Phước</v>
          </cell>
        </row>
        <row r="423">
          <cell r="D423" t="str">
            <v>Trường THCS Long Phước</v>
          </cell>
        </row>
        <row r="424">
          <cell r="D424" t="str">
            <v>Trường THCS Long Phước</v>
          </cell>
        </row>
        <row r="425">
          <cell r="D425" t="str">
            <v>Trường THCS Long Phước</v>
          </cell>
        </row>
        <row r="426">
          <cell r="D426" t="str">
            <v>Trường THCS Long Phước</v>
          </cell>
        </row>
        <row r="427">
          <cell r="D427" t="str">
            <v>Trường THCS Long Phước</v>
          </cell>
        </row>
        <row r="428">
          <cell r="D428" t="str">
            <v>Trường THCS Tân Khai</v>
          </cell>
        </row>
        <row r="429">
          <cell r="D429" t="str">
            <v>Trường THCS Tân Khai</v>
          </cell>
        </row>
        <row r="430">
          <cell r="D430" t="str">
            <v>Trường THCS Tân Khai</v>
          </cell>
        </row>
        <row r="431">
          <cell r="D431" t="str">
            <v>Trường THCS Tân Khai</v>
          </cell>
        </row>
        <row r="432">
          <cell r="D432" t="str">
            <v>Trường THCS Tân Khai</v>
          </cell>
        </row>
        <row r="433">
          <cell r="D433" t="str">
            <v>Trường THCS Tân Khai</v>
          </cell>
        </row>
        <row r="434">
          <cell r="D434" t="str">
            <v>Trường THCS Tân Khai</v>
          </cell>
        </row>
        <row r="435">
          <cell r="D435" t="str">
            <v>Trường THCS Tân Khai</v>
          </cell>
        </row>
        <row r="436">
          <cell r="D436" t="str">
            <v>Trường THCS Tân Khai</v>
          </cell>
        </row>
        <row r="437">
          <cell r="D437" t="str">
            <v>Trường THCS Tân Khai</v>
          </cell>
        </row>
        <row r="438">
          <cell r="D438" t="str">
            <v>Trường THCS Tân Khai</v>
          </cell>
        </row>
        <row r="439">
          <cell r="D439" t="str">
            <v>Trường THCS Tân Khai</v>
          </cell>
        </row>
        <row r="440">
          <cell r="D440" t="str">
            <v>Trường THCS Tân Khai</v>
          </cell>
        </row>
        <row r="441">
          <cell r="D441" t="str">
            <v>Trường THCS Tân Khai</v>
          </cell>
        </row>
        <row r="442">
          <cell r="D442" t="str">
            <v>Trường THCS Tân Khai</v>
          </cell>
        </row>
        <row r="443">
          <cell r="D443" t="str">
            <v>Trường THCS Tân Khai</v>
          </cell>
        </row>
        <row r="444">
          <cell r="D444" t="str">
            <v>Trường THCS Tân Khai</v>
          </cell>
        </row>
        <row r="445">
          <cell r="D445" t="str">
            <v>Trường THCS Tân Khai</v>
          </cell>
        </row>
        <row r="446">
          <cell r="D446" t="str">
            <v>Trường THCS Tân Khai</v>
          </cell>
        </row>
        <row r="447">
          <cell r="D447" t="str">
            <v>Trường THCS Tân Khai</v>
          </cell>
        </row>
        <row r="448">
          <cell r="D448" t="str">
            <v>Trường THCS Tân Khai</v>
          </cell>
        </row>
        <row r="449">
          <cell r="D449" t="str">
            <v>Trường THCS Tân Khai</v>
          </cell>
        </row>
        <row r="450">
          <cell r="D450" t="str">
            <v>Trường THCS Tân Khai</v>
          </cell>
        </row>
        <row r="451">
          <cell r="D451" t="str">
            <v>Trường THCS Tân Khai</v>
          </cell>
        </row>
        <row r="452">
          <cell r="D452" t="str">
            <v>Trường THCS Tân Khai</v>
          </cell>
        </row>
        <row r="453">
          <cell r="D453" t="str">
            <v>Trường THCS Tân Khai</v>
          </cell>
        </row>
        <row r="454">
          <cell r="D454" t="str">
            <v>Trường THCS Tân Khai</v>
          </cell>
        </row>
        <row r="455">
          <cell r="D455" t="str">
            <v>Trường THCS Tân Khai</v>
          </cell>
        </row>
        <row r="456">
          <cell r="D456" t="str">
            <v>Trường THCS Tân Khai</v>
          </cell>
        </row>
        <row r="457">
          <cell r="D457" t="str">
            <v>Trường THCS Tân Khai</v>
          </cell>
        </row>
        <row r="458">
          <cell r="D458" t="str">
            <v>Trường THCS Tân Khai</v>
          </cell>
        </row>
        <row r="459">
          <cell r="D459" t="str">
            <v>Trường THCS Tân Khai</v>
          </cell>
        </row>
        <row r="460">
          <cell r="D460" t="str">
            <v>Trường THCS Tân Khai</v>
          </cell>
        </row>
        <row r="461">
          <cell r="D461" t="str">
            <v>Trường THCS Tân Khai</v>
          </cell>
        </row>
        <row r="462">
          <cell r="D462" t="str">
            <v>Trường THCS Tân Khai</v>
          </cell>
        </row>
        <row r="463">
          <cell r="D463" t="str">
            <v>Trường THCS Tân Khai</v>
          </cell>
        </row>
        <row r="464">
          <cell r="D464" t="str">
            <v>Trường THCS Tân Khai</v>
          </cell>
        </row>
        <row r="465">
          <cell r="D465" t="str">
            <v>Trường THCS Tân Khai</v>
          </cell>
        </row>
        <row r="466">
          <cell r="D466" t="str">
            <v>Trường THCS Tân Khai</v>
          </cell>
        </row>
        <row r="467">
          <cell r="D467" t="str">
            <v>Trường THCS Tân Khai</v>
          </cell>
        </row>
        <row r="468">
          <cell r="D468" t="str">
            <v>Trường THCS Tân Khai</v>
          </cell>
        </row>
        <row r="469">
          <cell r="D469" t="str">
            <v>Trường THCS Tân Khai</v>
          </cell>
        </row>
        <row r="470">
          <cell r="D470" t="str">
            <v>Trường THCS Tân Khai</v>
          </cell>
        </row>
        <row r="471">
          <cell r="D471" t="str">
            <v>Trường THCS Tân Khai</v>
          </cell>
        </row>
        <row r="472">
          <cell r="D472" t="str">
            <v>Trường THCS Tân Khai</v>
          </cell>
        </row>
        <row r="473">
          <cell r="D473" t="str">
            <v>Trường THCS Tân Khai</v>
          </cell>
        </row>
        <row r="474">
          <cell r="D474" t="str">
            <v>Trường THCS Tân Khai</v>
          </cell>
        </row>
        <row r="475">
          <cell r="D475" t="str">
            <v>Trường THCS Tân Khai</v>
          </cell>
        </row>
        <row r="476">
          <cell r="D476" t="str">
            <v>Trường THCS Tân Khai</v>
          </cell>
        </row>
        <row r="477">
          <cell r="D477" t="str">
            <v>Trường THCS Tân Khai</v>
          </cell>
        </row>
        <row r="478">
          <cell r="D478" t="str">
            <v>Trường TH - THCS Thanh Lương</v>
          </cell>
        </row>
        <row r="479">
          <cell r="D479" t="str">
            <v>Trường TH - THCS Thanh Lương</v>
          </cell>
        </row>
        <row r="480">
          <cell r="D480" t="str">
            <v>Trường TH - THCS Thanh Lương</v>
          </cell>
        </row>
        <row r="481">
          <cell r="D481" t="str">
            <v>Trường TH - THCS Thanh Lương</v>
          </cell>
        </row>
        <row r="482">
          <cell r="D482" t="str">
            <v>Trường TH - THCS Thanh Lương</v>
          </cell>
        </row>
        <row r="483">
          <cell r="D483" t="str">
            <v>Trường TH - THCS Thanh Lương</v>
          </cell>
        </row>
        <row r="484">
          <cell r="D484" t="str">
            <v>Trường TH - THCS Thanh Lương</v>
          </cell>
        </row>
        <row r="485">
          <cell r="D485" t="str">
            <v>Trường TH - THCS Thanh Lương</v>
          </cell>
        </row>
        <row r="486">
          <cell r="D486" t="str">
            <v>Trường TH - THCS Thanh Lương</v>
          </cell>
        </row>
        <row r="487">
          <cell r="D487" t="str">
            <v>Trường TH - THCS Thanh Lương</v>
          </cell>
        </row>
        <row r="488">
          <cell r="D488" t="str">
            <v>Trường TH - THCS Thanh Lương</v>
          </cell>
        </row>
        <row r="489">
          <cell r="D489" t="str">
            <v>Trường TH - THCS Thanh Lương</v>
          </cell>
        </row>
        <row r="490">
          <cell r="D490" t="str">
            <v>Trường TH - THCS Thanh Lương</v>
          </cell>
        </row>
        <row r="491">
          <cell r="D491" t="str">
            <v>Trường TH - THCS Thanh Lương</v>
          </cell>
        </row>
        <row r="492">
          <cell r="D492" t="str">
            <v>Trường TH - THCS Thanh Lương</v>
          </cell>
        </row>
        <row r="493">
          <cell r="D493" t="str">
            <v>Trường TH - THCS Thanh Lương</v>
          </cell>
        </row>
        <row r="494">
          <cell r="D494" t="str">
            <v>Trường TH - THCS Thanh Lương</v>
          </cell>
        </row>
        <row r="495">
          <cell r="D495" t="str">
            <v>Trường TH - THCS Thanh Lương</v>
          </cell>
        </row>
        <row r="496">
          <cell r="D496" t="str">
            <v>Trường TH - THCS Thanh Lương</v>
          </cell>
        </row>
        <row r="497">
          <cell r="D497" t="str">
            <v>Trường TH - THCS Thanh Lương</v>
          </cell>
        </row>
        <row r="498">
          <cell r="D498" t="str">
            <v>Trường TH - THCS Thanh Lương</v>
          </cell>
        </row>
        <row r="499">
          <cell r="D499" t="str">
            <v>Trường TH - THCS Thanh Lương</v>
          </cell>
        </row>
        <row r="500">
          <cell r="D500" t="str">
            <v>Trường TH - THCS Thanh Lương</v>
          </cell>
        </row>
        <row r="501">
          <cell r="D501" t="str">
            <v>Trường TH - THCS Thanh Lương</v>
          </cell>
        </row>
        <row r="502">
          <cell r="D502" t="str">
            <v>Trường TH - THCS Thanh Lương</v>
          </cell>
        </row>
        <row r="503">
          <cell r="D503" t="str">
            <v>Trường TH - THCS Thanh Lương</v>
          </cell>
        </row>
        <row r="504">
          <cell r="D504" t="str">
            <v>Trường TH - THCS Thanh Lương</v>
          </cell>
        </row>
        <row r="505">
          <cell r="D505" t="str">
            <v>Trường TH - THCS Thanh Lương</v>
          </cell>
        </row>
        <row r="506">
          <cell r="D506" t="str">
            <v>Trường TH - THCS Thanh Lương</v>
          </cell>
        </row>
        <row r="507">
          <cell r="D507" t="str">
            <v>Trường TH - THCS Thanh Lương</v>
          </cell>
        </row>
        <row r="508">
          <cell r="D508" t="str">
            <v>Trường TH - THCS Thanh Lương</v>
          </cell>
        </row>
        <row r="509">
          <cell r="D509" t="str">
            <v>Trường TH - THCS Thanh Lương</v>
          </cell>
        </row>
        <row r="510">
          <cell r="D510" t="str">
            <v>Trường TH - THCS Thanh Lương</v>
          </cell>
        </row>
        <row r="511">
          <cell r="D511" t="str">
            <v>Trường TH - THCS Thanh Lương</v>
          </cell>
        </row>
        <row r="512">
          <cell r="D512" t="str">
            <v>Trường TH - THCS Thanh Lương</v>
          </cell>
        </row>
        <row r="513">
          <cell r="D513" t="str">
            <v>Trường TH - THCS Thanh Lương</v>
          </cell>
        </row>
        <row r="514">
          <cell r="D514" t="str">
            <v>Trường TH - THCS Thanh Lương</v>
          </cell>
        </row>
        <row r="515">
          <cell r="D515" t="str">
            <v>Trường TH - THCS Thanh Lương</v>
          </cell>
        </row>
        <row r="516">
          <cell r="D516" t="str">
            <v>Trường TH - THCS Thanh Lương</v>
          </cell>
        </row>
        <row r="517">
          <cell r="D517" t="str">
            <v>Trường TH - THCS Thanh Lương</v>
          </cell>
        </row>
        <row r="518">
          <cell r="D518" t="str">
            <v>Trường TH - THCS Thanh Lương</v>
          </cell>
        </row>
        <row r="519">
          <cell r="D519" t="str">
            <v>Trường TH - THCS Thanh Lương</v>
          </cell>
        </row>
        <row r="520">
          <cell r="D520" t="str">
            <v>Trường TH - THCS Thanh Lương</v>
          </cell>
        </row>
        <row r="521">
          <cell r="D521" t="str">
            <v>Trường TH - THCS Thanh Lương</v>
          </cell>
        </row>
        <row r="522">
          <cell r="D522" t="str">
            <v>Trường TH - THCS Thanh Lương</v>
          </cell>
        </row>
        <row r="523">
          <cell r="D523" t="str">
            <v>Trường TH - THCS Thanh Lương</v>
          </cell>
        </row>
        <row r="524">
          <cell r="D524" t="str">
            <v>Trường TH - THCS Thanh Lương</v>
          </cell>
        </row>
        <row r="525">
          <cell r="D525" t="str">
            <v>Trường TH - THCS Thanh Lương</v>
          </cell>
        </row>
        <row r="526">
          <cell r="D526" t="str">
            <v>Trường THCS Thống Nhất</v>
          </cell>
        </row>
        <row r="527">
          <cell r="D527" t="str">
            <v>Trường THCS Thống Nhất</v>
          </cell>
        </row>
        <row r="528">
          <cell r="D528" t="str">
            <v>Trường THCS Thống Nhất</v>
          </cell>
        </row>
        <row r="529">
          <cell r="D529" t="str">
            <v>Trường THCS Thống Nhất</v>
          </cell>
        </row>
        <row r="530">
          <cell r="D530" t="str">
            <v>Trường THCS Thống Nhất</v>
          </cell>
        </row>
        <row r="531">
          <cell r="D531" t="str">
            <v>Trường THCS Thống Nhất</v>
          </cell>
        </row>
        <row r="532">
          <cell r="D532" t="str">
            <v>Trường THCS Thống Nhất</v>
          </cell>
        </row>
        <row r="533">
          <cell r="D533" t="str">
            <v>Trường THCS Thống Nhất</v>
          </cell>
        </row>
        <row r="534">
          <cell r="D534" t="str">
            <v>Trường THCS Thống Nhất</v>
          </cell>
        </row>
        <row r="535">
          <cell r="D535" t="str">
            <v>Trường THCS Thống Nhất</v>
          </cell>
        </row>
        <row r="536">
          <cell r="D536" t="str">
            <v>Trường THCS Thống Nhất</v>
          </cell>
        </row>
        <row r="537">
          <cell r="D537" t="str">
            <v>Trường THCS Thống Nhất</v>
          </cell>
        </row>
        <row r="538">
          <cell r="D538" t="str">
            <v>Trường THCS Thống Nhất</v>
          </cell>
        </row>
        <row r="539">
          <cell r="D539" t="str">
            <v>Trường THCS Thống Nhất</v>
          </cell>
        </row>
        <row r="540">
          <cell r="D540" t="str">
            <v>Trường THCS Thống Nhất</v>
          </cell>
        </row>
        <row r="541">
          <cell r="D541" t="str">
            <v>Trường THCS Thống Nhất</v>
          </cell>
        </row>
        <row r="542">
          <cell r="D542" t="str">
            <v>Trường THCS Thống Nhất</v>
          </cell>
        </row>
        <row r="543">
          <cell r="D543" t="str">
            <v>Trường THCS Thống Nhất</v>
          </cell>
        </row>
        <row r="544">
          <cell r="D544" t="str">
            <v>Trường THCS Thống Nhất</v>
          </cell>
        </row>
        <row r="545">
          <cell r="D545" t="str">
            <v>Trường THCS Thống Nhất</v>
          </cell>
        </row>
        <row r="546">
          <cell r="D546" t="str">
            <v>Trường THCS Thống Nhất</v>
          </cell>
        </row>
        <row r="547">
          <cell r="D547" t="str">
            <v>Trường THCS Thống Nhất</v>
          </cell>
        </row>
        <row r="548">
          <cell r="D548" t="str">
            <v>Trường THCS Thống Nhất</v>
          </cell>
        </row>
        <row r="549">
          <cell r="D549" t="str">
            <v>Trường THCS Thống Nhất</v>
          </cell>
        </row>
        <row r="550">
          <cell r="D550" t="str">
            <v>Trường THCS Thống Nhất</v>
          </cell>
        </row>
        <row r="551">
          <cell r="D551" t="str">
            <v>Trường THCS Thống Nhất</v>
          </cell>
        </row>
        <row r="552">
          <cell r="D552" t="str">
            <v>Trường THCS Thống Nhất</v>
          </cell>
        </row>
        <row r="553">
          <cell r="D553" t="str">
            <v>Trường THCS Thống Nhất</v>
          </cell>
        </row>
        <row r="554">
          <cell r="D554" t="str">
            <v>Trường THCS Thống Nhất</v>
          </cell>
        </row>
        <row r="555">
          <cell r="D555" t="str">
            <v>Trường THCS Thống Nhất</v>
          </cell>
        </row>
        <row r="556">
          <cell r="D556" t="str">
            <v>Trường THCS Thống Nhất</v>
          </cell>
        </row>
        <row r="557">
          <cell r="D557" t="str">
            <v>Trường THCS Thống Nhất</v>
          </cell>
        </row>
        <row r="558">
          <cell r="D558" t="str">
            <v>Trường THCS Thống Nhất</v>
          </cell>
        </row>
        <row r="559">
          <cell r="D559" t="str">
            <v>Trường THCS Thống Nhất</v>
          </cell>
        </row>
        <row r="560">
          <cell r="D560" t="str">
            <v>Trường THCS Thống Nhất</v>
          </cell>
        </row>
        <row r="561">
          <cell r="D561" t="str">
            <v>Trường THCS Thống Nhất</v>
          </cell>
        </row>
        <row r="562">
          <cell r="D562" t="str">
            <v>Trường THCS Thống Nhất</v>
          </cell>
        </row>
        <row r="563">
          <cell r="D563" t="str">
            <v>Trường THCS Thống Nhất</v>
          </cell>
        </row>
        <row r="564">
          <cell r="D564" t="str">
            <v>Trường THCS Thống Nhất</v>
          </cell>
        </row>
        <row r="565">
          <cell r="D565" t="str">
            <v>Trường THCS Thống Nhất</v>
          </cell>
        </row>
        <row r="566">
          <cell r="D566" t="str">
            <v>Trường THCS Thống Nhất</v>
          </cell>
        </row>
        <row r="567">
          <cell r="D567" t="str">
            <v>Trường THCS Thống Nhất</v>
          </cell>
        </row>
        <row r="568">
          <cell r="D568" t="str">
            <v>Trường THCS Thống Nhất</v>
          </cell>
        </row>
        <row r="569">
          <cell r="D569" t="str">
            <v>Trường THCS Thống Nhất</v>
          </cell>
        </row>
        <row r="570">
          <cell r="D570" t="str">
            <v>Trường THCS Thống Nhất</v>
          </cell>
        </row>
        <row r="571">
          <cell r="D571" t="str">
            <v>Trường THCS Thống Nhất</v>
          </cell>
        </row>
        <row r="572">
          <cell r="D572" t="str">
            <v>Trường THCS Tân Bình</v>
          </cell>
        </row>
        <row r="573">
          <cell r="D573" t="str">
            <v>Trường THCS Tân Bình</v>
          </cell>
        </row>
        <row r="574">
          <cell r="D574" t="str">
            <v>Trường THCS Tân Bình</v>
          </cell>
        </row>
        <row r="575">
          <cell r="D575" t="str">
            <v>Trường THCS Tân Bình</v>
          </cell>
        </row>
        <row r="576">
          <cell r="D576" t="str">
            <v>Trường THCS Tân Bình</v>
          </cell>
        </row>
        <row r="577">
          <cell r="D577" t="str">
            <v>Trường THCS Tân Bình</v>
          </cell>
        </row>
        <row r="578">
          <cell r="D578" t="str">
            <v>Trường THCS Tân Bình</v>
          </cell>
        </row>
        <row r="579">
          <cell r="D579" t="str">
            <v>Trường THCS Tân Bình</v>
          </cell>
        </row>
        <row r="580">
          <cell r="D580" t="str">
            <v>Trường THCS Tân Bình</v>
          </cell>
        </row>
        <row r="581">
          <cell r="D581" t="str">
            <v>Trường THCS Tân Bình</v>
          </cell>
        </row>
        <row r="582">
          <cell r="D582" t="str">
            <v>Trường THCS Tân Bình</v>
          </cell>
        </row>
        <row r="583">
          <cell r="D583" t="str">
            <v>Trường THCS Tân Bình</v>
          </cell>
        </row>
        <row r="584">
          <cell r="D584" t="str">
            <v>Trường THCS Tân Bình</v>
          </cell>
        </row>
        <row r="585">
          <cell r="D585" t="str">
            <v>Trường THCS Tân Bình</v>
          </cell>
        </row>
        <row r="586">
          <cell r="D586" t="str">
            <v>Trường THCS Tân Bình</v>
          </cell>
        </row>
        <row r="587">
          <cell r="D587" t="str">
            <v>Trường THCS Tân Bình</v>
          </cell>
        </row>
        <row r="588">
          <cell r="D588" t="str">
            <v>Trường THCS Tân Bình</v>
          </cell>
        </row>
        <row r="589">
          <cell r="D589" t="str">
            <v>Trường THCS Tân Bình</v>
          </cell>
        </row>
        <row r="590">
          <cell r="D590" t="str">
            <v>Trường THCS Tân Bình</v>
          </cell>
        </row>
        <row r="591">
          <cell r="D591" t="str">
            <v>Trường THCS Tân Bình</v>
          </cell>
        </row>
        <row r="592">
          <cell r="D592" t="str">
            <v>Trường THCS Tân Bình</v>
          </cell>
        </row>
        <row r="593">
          <cell r="D593" t="str">
            <v>Trường THCS Tân Bình</v>
          </cell>
        </row>
        <row r="594">
          <cell r="D594" t="str">
            <v>Trường THCS Tân Bình</v>
          </cell>
        </row>
        <row r="595">
          <cell r="D595" t="str">
            <v>Trường THCS Tân Bình</v>
          </cell>
        </row>
        <row r="596">
          <cell r="D596" t="str">
            <v>Trường THCS Tân Bình</v>
          </cell>
        </row>
        <row r="597">
          <cell r="D597" t="str">
            <v>Trường THCS Tân Bình</v>
          </cell>
        </row>
        <row r="598">
          <cell r="D598" t="str">
            <v>Trường THCS Tân Bình</v>
          </cell>
        </row>
        <row r="599">
          <cell r="D599" t="str">
            <v>Trường THCS Tân Bình</v>
          </cell>
        </row>
        <row r="600">
          <cell r="D600" t="str">
            <v>Trường THCS Tân Bình</v>
          </cell>
        </row>
        <row r="601">
          <cell r="D601" t="str">
            <v>Trường THCS Tân Bình</v>
          </cell>
        </row>
        <row r="602">
          <cell r="D602" t="str">
            <v>Trường THCS Tân Bình</v>
          </cell>
        </row>
        <row r="603">
          <cell r="D603" t="str">
            <v>Trường THCS Tân Bình</v>
          </cell>
        </row>
        <row r="604">
          <cell r="D604" t="str">
            <v>Trường THCS Tân Bình</v>
          </cell>
        </row>
        <row r="605">
          <cell r="D605" t="str">
            <v>Trường THCS Tân Bình</v>
          </cell>
        </row>
        <row r="606">
          <cell r="D606" t="str">
            <v>Trường THCS Tân Bình</v>
          </cell>
        </row>
        <row r="607">
          <cell r="D607" t="str">
            <v>Trường THCS Tân Bình</v>
          </cell>
        </row>
        <row r="608">
          <cell r="D608" t="str">
            <v>Trường THCS Tân Bình</v>
          </cell>
        </row>
        <row r="609">
          <cell r="D609" t="str">
            <v>Trường THCS Tân Bình</v>
          </cell>
        </row>
        <row r="610">
          <cell r="D610" t="str">
            <v>Trường THCS Tân Bình</v>
          </cell>
        </row>
        <row r="611">
          <cell r="D611" t="str">
            <v>Trường THCS Tân Bình</v>
          </cell>
        </row>
        <row r="612">
          <cell r="D612" t="str">
            <v>Trường THCS Tân Bình</v>
          </cell>
        </row>
        <row r="613">
          <cell r="D613" t="str">
            <v>Trường THCS Tân Bình</v>
          </cell>
        </row>
        <row r="614">
          <cell r="D614" t="str">
            <v>Trường THCS Tân Bình</v>
          </cell>
        </row>
        <row r="615">
          <cell r="D615" t="str">
            <v>Trường THCS Tân Bình</v>
          </cell>
        </row>
        <row r="616">
          <cell r="D616" t="str">
            <v>Trường THCS Tân Bình</v>
          </cell>
        </row>
        <row r="617">
          <cell r="D617" t="str">
            <v>Trường THCS Tân Bình</v>
          </cell>
        </row>
        <row r="618">
          <cell r="D618" t="str">
            <v>Trường THCS Đa Kia</v>
          </cell>
        </row>
        <row r="619">
          <cell r="D619" t="str">
            <v>Trường THCS Đa Kia</v>
          </cell>
        </row>
        <row r="620">
          <cell r="D620" t="str">
            <v>Trường THCS Đa Kia</v>
          </cell>
        </row>
        <row r="621">
          <cell r="D621" t="str">
            <v>Trường THCS Đa Kia</v>
          </cell>
        </row>
        <row r="622">
          <cell r="D622" t="str">
            <v>Trường THCS Đa Kia</v>
          </cell>
        </row>
        <row r="623">
          <cell r="D623" t="str">
            <v>Trường THCS Đa Kia</v>
          </cell>
        </row>
        <row r="624">
          <cell r="D624" t="str">
            <v>Trường THCS Đa Kia</v>
          </cell>
        </row>
        <row r="625">
          <cell r="D625" t="str">
            <v>Trường THCS Đa Kia</v>
          </cell>
        </row>
        <row r="626">
          <cell r="D626" t="str">
            <v>Trường THCS Đa Kia</v>
          </cell>
        </row>
        <row r="627">
          <cell r="D627" t="str">
            <v>Trường THCS Đa Kia</v>
          </cell>
        </row>
        <row r="628">
          <cell r="D628" t="str">
            <v>Trường THCS Đa Kia</v>
          </cell>
        </row>
        <row r="629">
          <cell r="D629" t="str">
            <v>Trường THCS Đa Kia</v>
          </cell>
        </row>
        <row r="630">
          <cell r="D630" t="str">
            <v>Trường THCS Đa Kia</v>
          </cell>
        </row>
        <row r="631">
          <cell r="D631" t="str">
            <v>Trường THCS Đa Kia</v>
          </cell>
        </row>
        <row r="632">
          <cell r="D632" t="str">
            <v>Trường THCS Đa Kia</v>
          </cell>
        </row>
        <row r="633">
          <cell r="D633" t="str">
            <v>Trường THCS Đa Kia</v>
          </cell>
        </row>
        <row r="634">
          <cell r="D634" t="str">
            <v>Trường THCS Đa Kia</v>
          </cell>
        </row>
        <row r="635">
          <cell r="D635" t="str">
            <v>Trường THCS Đa Kia</v>
          </cell>
        </row>
        <row r="636">
          <cell r="D636" t="str">
            <v>Trường THCS Đa Kia</v>
          </cell>
        </row>
        <row r="637">
          <cell r="D637" t="str">
            <v>Trường THCS Đa Kia</v>
          </cell>
        </row>
        <row r="638">
          <cell r="D638" t="str">
            <v>Trường THCS Đa Kia</v>
          </cell>
        </row>
        <row r="639">
          <cell r="D639" t="str">
            <v>Trường THCS Đa Kia</v>
          </cell>
        </row>
        <row r="640">
          <cell r="D640" t="str">
            <v>Trường THCS Đa Kia</v>
          </cell>
        </row>
        <row r="641">
          <cell r="D641" t="str">
            <v>Trường THCS Đa Kia</v>
          </cell>
        </row>
        <row r="642">
          <cell r="D642" t="str">
            <v>Trường THCS Đa Kia</v>
          </cell>
        </row>
        <row r="643">
          <cell r="D643" t="str">
            <v>Trường THCS Đa Kia</v>
          </cell>
        </row>
        <row r="644">
          <cell r="D644" t="str">
            <v>Trường THCS Đa Kia</v>
          </cell>
        </row>
        <row r="645">
          <cell r="D645" t="str">
            <v>Trường THCS Đa Kia</v>
          </cell>
        </row>
        <row r="646">
          <cell r="D646" t="str">
            <v>Trường THCS Đa Kia</v>
          </cell>
        </row>
        <row r="647">
          <cell r="D647" t="str">
            <v>Trường THCS Đa Kia</v>
          </cell>
        </row>
        <row r="648">
          <cell r="D648" t="str">
            <v>Trường THCS Đa Kia</v>
          </cell>
        </row>
        <row r="649">
          <cell r="D649" t="str">
            <v>Trường THCS Đa Kia</v>
          </cell>
        </row>
        <row r="650">
          <cell r="D650" t="str">
            <v>Trường THCS Đa Kia</v>
          </cell>
        </row>
        <row r="651">
          <cell r="D651" t="str">
            <v>Trường THCS Đa Kia</v>
          </cell>
        </row>
        <row r="652">
          <cell r="D652" t="str">
            <v>Trường THCS Đa Kia</v>
          </cell>
        </row>
        <row r="653">
          <cell r="D653" t="str">
            <v>Trường THCS Đa Kia</v>
          </cell>
        </row>
        <row r="654">
          <cell r="D654" t="str">
            <v>Trường THCS Đa Kia</v>
          </cell>
        </row>
        <row r="655">
          <cell r="D655" t="str">
            <v>Trường THCS Đa Kia</v>
          </cell>
        </row>
        <row r="656">
          <cell r="D656" t="str">
            <v>Trường THCS Đa Kia</v>
          </cell>
        </row>
        <row r="657">
          <cell r="D657" t="str">
            <v>Trường THCS Đa Kia</v>
          </cell>
        </row>
        <row r="658">
          <cell r="D658" t="str">
            <v>Trường THCS Đa Kia</v>
          </cell>
        </row>
        <row r="659">
          <cell r="D659" t="str">
            <v>Trường THCS Đa Kia</v>
          </cell>
        </row>
        <row r="660">
          <cell r="D660" t="str">
            <v>Trường THCS Đa Kia</v>
          </cell>
        </row>
        <row r="661">
          <cell r="D661" t="str">
            <v>Trường THCS Đa Kia</v>
          </cell>
        </row>
        <row r="662">
          <cell r="D662" t="str">
            <v>Trường THCS Đa Kia</v>
          </cell>
        </row>
        <row r="663">
          <cell r="D663" t="str">
            <v>Trường TH - THCS Lộc Hòa</v>
          </cell>
        </row>
        <row r="664">
          <cell r="D664" t="str">
            <v>Trường TH - THCS Lộc Hòa</v>
          </cell>
        </row>
        <row r="665">
          <cell r="D665" t="str">
            <v>Trường TH - THCS Lộc Hòa</v>
          </cell>
        </row>
        <row r="666">
          <cell r="D666" t="str">
            <v>Trường TH - THCS Lộc Hòa</v>
          </cell>
        </row>
        <row r="667">
          <cell r="D667" t="str">
            <v>Trường TH - THCS Lộc Hòa</v>
          </cell>
        </row>
        <row r="668">
          <cell r="D668" t="str">
            <v>Trường TH - THCS Lộc Hòa</v>
          </cell>
        </row>
        <row r="669">
          <cell r="D669" t="str">
            <v>Trường TH - THCS Lộc Hòa</v>
          </cell>
        </row>
        <row r="670">
          <cell r="D670" t="str">
            <v>Trường TH - THCS Lộc Hòa</v>
          </cell>
        </row>
        <row r="671">
          <cell r="D671" t="str">
            <v>Trường TH - THCS Lộc Hòa</v>
          </cell>
        </row>
        <row r="672">
          <cell r="D672" t="str">
            <v>Trường TH - THCS Lộc Hòa</v>
          </cell>
        </row>
        <row r="673">
          <cell r="D673" t="str">
            <v>Trường TH - THCS Tân Hưng</v>
          </cell>
        </row>
        <row r="674">
          <cell r="D674" t="str">
            <v>Trường TH - THCS Tân Hưng</v>
          </cell>
        </row>
        <row r="675">
          <cell r="D675" t="str">
            <v>Trường TH - THCS Tân Hưng</v>
          </cell>
        </row>
        <row r="676">
          <cell r="D676" t="str">
            <v>Trường TH - THCS Tân Hưng</v>
          </cell>
        </row>
        <row r="677">
          <cell r="D677" t="str">
            <v>Trường TH - THCS Tân Hưng</v>
          </cell>
        </row>
        <row r="678">
          <cell r="D678" t="str">
            <v>Trường TH - THCS Tân Hưng</v>
          </cell>
        </row>
        <row r="679">
          <cell r="D679" t="str">
            <v>Trường TH - THCS Tân Hưng</v>
          </cell>
        </row>
        <row r="680">
          <cell r="D680" t="str">
            <v>Trường TH - THCS Tân Hưng</v>
          </cell>
        </row>
        <row r="681">
          <cell r="D681" t="str">
            <v>Trường TH - THCS Tân Hưng</v>
          </cell>
        </row>
        <row r="682">
          <cell r="D682" t="str">
            <v>Trường TH - THCS Tân Hưng</v>
          </cell>
        </row>
        <row r="683">
          <cell r="D683" t="str">
            <v>Trường THCS Đồng Nơ</v>
          </cell>
        </row>
        <row r="684">
          <cell r="D684" t="str">
            <v>Trường THCS Đồng Nơ</v>
          </cell>
        </row>
        <row r="685">
          <cell r="D685" t="str">
            <v>Trường THCS Đồng Nơ</v>
          </cell>
        </row>
        <row r="686">
          <cell r="D686" t="str">
            <v>Trường THCS Đồng Nơ</v>
          </cell>
        </row>
        <row r="687">
          <cell r="D687" t="str">
            <v>Trường THCS Đồng Nơ</v>
          </cell>
        </row>
        <row r="688">
          <cell r="D688" t="str">
            <v>Trường THCS Đồng Nơ</v>
          </cell>
        </row>
        <row r="689">
          <cell r="D689" t="str">
            <v>Trường THCS Đồng Nơ</v>
          </cell>
        </row>
        <row r="690">
          <cell r="D690" t="str">
            <v>Trường THCS Đồng Nơ</v>
          </cell>
        </row>
        <row r="691">
          <cell r="D691" t="str">
            <v>Trường THCS Đồng Nơ</v>
          </cell>
        </row>
        <row r="692">
          <cell r="D692" t="str">
            <v>Trường THCS Đồng Nơ</v>
          </cell>
        </row>
        <row r="693">
          <cell r="D693" t="str">
            <v>Trường THCS Đồng Nơ</v>
          </cell>
        </row>
        <row r="694">
          <cell r="D694" t="str">
            <v>Trường THCS Đồng Nơ</v>
          </cell>
        </row>
        <row r="695">
          <cell r="D695" t="str">
            <v>Trường THCS Đồng Nơ</v>
          </cell>
        </row>
        <row r="696">
          <cell r="D696" t="str">
            <v>Trường THCS Đồng Nơ</v>
          </cell>
        </row>
        <row r="697">
          <cell r="D697" t="str">
            <v>Trường THCS Đồng Nơ</v>
          </cell>
        </row>
        <row r="698">
          <cell r="D698" t="str">
            <v>Trường THCS Đồng Nơ</v>
          </cell>
        </row>
        <row r="699">
          <cell r="D699" t="str">
            <v>Trường THCS Đồng Nơ</v>
          </cell>
        </row>
        <row r="700">
          <cell r="D700" t="str">
            <v>Trường THCS Đồng Nơ</v>
          </cell>
        </row>
        <row r="701">
          <cell r="D701" t="str">
            <v>Trường THCS Đồng Nơ</v>
          </cell>
        </row>
        <row r="702">
          <cell r="D702" t="str">
            <v>Trường THCS Đồng Nơ</v>
          </cell>
        </row>
        <row r="703">
          <cell r="D703" t="str">
            <v>Trường THCS Đồng Nơ</v>
          </cell>
        </row>
        <row r="704">
          <cell r="D704" t="str">
            <v>Trường THCS Đồng Nơ</v>
          </cell>
        </row>
        <row r="705">
          <cell r="D705" t="str">
            <v>Trường THCS Đồng Nơ</v>
          </cell>
        </row>
        <row r="706">
          <cell r="D706" t="str">
            <v>Trường THCS Đồng Nơ</v>
          </cell>
        </row>
        <row r="707">
          <cell r="D707" t="str">
            <v>Trường THCS Đồng Nơ</v>
          </cell>
        </row>
        <row r="708">
          <cell r="D708" t="str">
            <v>Trường THCS Đồng Nơ</v>
          </cell>
        </row>
        <row r="709">
          <cell r="D709" t="str">
            <v>Trường THCS Đồng Nơ</v>
          </cell>
        </row>
        <row r="710">
          <cell r="D710" t="str">
            <v>Trường THCS Đồng Nơ</v>
          </cell>
        </row>
        <row r="711">
          <cell r="D711" t="str">
            <v>Trường THCS Đồng Nơ</v>
          </cell>
        </row>
        <row r="712">
          <cell r="D712" t="str">
            <v>Trường THCS Đồng Nơ</v>
          </cell>
        </row>
        <row r="713">
          <cell r="D713" t="str">
            <v>Trường THCS - THPT Minh Hưng</v>
          </cell>
        </row>
        <row r="714">
          <cell r="D714" t="str">
            <v>Trường THCS - THPT Minh Hưng</v>
          </cell>
        </row>
        <row r="715">
          <cell r="D715" t="str">
            <v>Trường THCS - THPT Minh Hưng</v>
          </cell>
        </row>
        <row r="716">
          <cell r="D716" t="str">
            <v>Trường THCS - THPT Minh Hưng</v>
          </cell>
        </row>
        <row r="717">
          <cell r="D717" t="str">
            <v>Trường THCS - THPT Minh Hưng</v>
          </cell>
        </row>
        <row r="718">
          <cell r="D718" t="str">
            <v>Trường THCS Bù Đốp</v>
          </cell>
        </row>
        <row r="719">
          <cell r="D719" t="str">
            <v>Trường THCS Bù Đốp</v>
          </cell>
        </row>
        <row r="720">
          <cell r="D720" t="str">
            <v>Trường THCS Bù Đốp</v>
          </cell>
        </row>
        <row r="721">
          <cell r="D721" t="str">
            <v>Trường THCS Bù Đốp</v>
          </cell>
        </row>
        <row r="722">
          <cell r="D722" t="str">
            <v>Trường THCS Bù Đốp</v>
          </cell>
        </row>
        <row r="723">
          <cell r="D723" t="str">
            <v>Trường THCS Bù Đốp</v>
          </cell>
        </row>
        <row r="724">
          <cell r="D724" t="str">
            <v>Trường THCS Bù Đốp</v>
          </cell>
        </row>
        <row r="725">
          <cell r="D725" t="str">
            <v>Trường THCS Bù Đốp</v>
          </cell>
        </row>
        <row r="726">
          <cell r="D726" t="str">
            <v>Trường THCS Bù Đốp</v>
          </cell>
        </row>
        <row r="727">
          <cell r="D727" t="str">
            <v>Trường THCS Bù Đốp</v>
          </cell>
        </row>
        <row r="728">
          <cell r="D728" t="str">
            <v>Trường THCS Bù Đốp</v>
          </cell>
        </row>
        <row r="729">
          <cell r="D729" t="str">
            <v>Trường THCS Bù Đốp</v>
          </cell>
        </row>
        <row r="730">
          <cell r="D730" t="str">
            <v>Trường THCS Bù Đốp</v>
          </cell>
        </row>
        <row r="731">
          <cell r="D731" t="str">
            <v>Trường THCS Bù Đốp</v>
          </cell>
        </row>
        <row r="732">
          <cell r="D732" t="str">
            <v>Trường THCS Bù Đốp</v>
          </cell>
        </row>
        <row r="733">
          <cell r="D733" t="str">
            <v>Trường THCS Bù Đốp</v>
          </cell>
        </row>
        <row r="734">
          <cell r="D734" t="str">
            <v>Trường THCS Bù Đốp</v>
          </cell>
        </row>
        <row r="735">
          <cell r="D735" t="str">
            <v>Trường THCS Bù Đốp</v>
          </cell>
        </row>
        <row r="736">
          <cell r="D736" t="str">
            <v>Trường THCS Bù Đốp</v>
          </cell>
        </row>
        <row r="737">
          <cell r="D737" t="str">
            <v>Trường THCS Bù Đốp</v>
          </cell>
        </row>
        <row r="738">
          <cell r="D738" t="str">
            <v>Trường THCS Bù Đốp</v>
          </cell>
        </row>
        <row r="739">
          <cell r="D739" t="str">
            <v>Trường THCS Bù Đốp</v>
          </cell>
        </row>
        <row r="740">
          <cell r="D740" t="str">
            <v>Trường THCS Bù Đốp</v>
          </cell>
        </row>
        <row r="741">
          <cell r="D741" t="str">
            <v>Trường THCS Bù Đốp</v>
          </cell>
        </row>
        <row r="742">
          <cell r="D742" t="str">
            <v>Trường THCS Bù Đốp</v>
          </cell>
        </row>
        <row r="743">
          <cell r="D743" t="str">
            <v>Trường THCS Bù Đốp</v>
          </cell>
        </row>
        <row r="744">
          <cell r="D744" t="str">
            <v>Trường THCS Bù Đốp</v>
          </cell>
        </row>
        <row r="745">
          <cell r="D745" t="str">
            <v>Trường THCS Bù Đốp</v>
          </cell>
        </row>
        <row r="746">
          <cell r="D746" t="str">
            <v>Trường THCS Bù Đốp</v>
          </cell>
        </row>
        <row r="747">
          <cell r="D747" t="str">
            <v>Trường THCS Bù Đốp</v>
          </cell>
        </row>
        <row r="748">
          <cell r="D748" t="str">
            <v>Trường THCS Bù Đốp</v>
          </cell>
        </row>
        <row r="749">
          <cell r="D749" t="str">
            <v>Trường THCS Bù Đốp</v>
          </cell>
        </row>
        <row r="750">
          <cell r="D750" t="str">
            <v>Trường THCS Bù Đốp</v>
          </cell>
        </row>
        <row r="751">
          <cell r="D751" t="str">
            <v>Trường THCS Bù Đốp</v>
          </cell>
        </row>
        <row r="752">
          <cell r="D752" t="str">
            <v>Trường THCS Bù Đốp</v>
          </cell>
        </row>
        <row r="753">
          <cell r="D753" t="str">
            <v>Trường THCS Bù Đốp</v>
          </cell>
        </row>
        <row r="754">
          <cell r="D754" t="str">
            <v>Trường THCS Bù Đốp</v>
          </cell>
        </row>
        <row r="755">
          <cell r="D755" t="str">
            <v>Trường THCS Bù Đốp</v>
          </cell>
        </row>
        <row r="756">
          <cell r="D756" t="str">
            <v>Trường THCS Bù Đốp</v>
          </cell>
        </row>
        <row r="757">
          <cell r="D757" t="str">
            <v>Trường THCS Bù Đốp</v>
          </cell>
        </row>
        <row r="758">
          <cell r="D758" t="str">
            <v>Trường THCS Bù Đốp</v>
          </cell>
        </row>
        <row r="759">
          <cell r="D759" t="str">
            <v>Trường THCS Bù Đốp</v>
          </cell>
        </row>
        <row r="760">
          <cell r="D760" t="str">
            <v>Trường THCS Bù Đốp</v>
          </cell>
        </row>
        <row r="761">
          <cell r="D761" t="str">
            <v>Trường THCS Bù Đốp</v>
          </cell>
        </row>
        <row r="762">
          <cell r="D762" t="str">
            <v>Trường THCS Bù Đốp</v>
          </cell>
        </row>
        <row r="763">
          <cell r="D763" t="str">
            <v>Trường TH&amp;THCS Ngô Quyền</v>
          </cell>
        </row>
        <row r="764">
          <cell r="D764" t="str">
            <v>Trường TH&amp;THCS Ngô Quyền</v>
          </cell>
        </row>
        <row r="765">
          <cell r="D765" t="str">
            <v>Trường TH&amp;THCS Ngô Quyền</v>
          </cell>
        </row>
        <row r="766">
          <cell r="D766" t="str">
            <v>Trường TH&amp;THCS Ngô Quyền</v>
          </cell>
        </row>
        <row r="767">
          <cell r="D767" t="str">
            <v>Trường TH&amp;THCS Ngô Quyền</v>
          </cell>
        </row>
        <row r="768">
          <cell r="D768" t="str">
            <v>Trường TH&amp;THCS Ngô Quyền</v>
          </cell>
        </row>
        <row r="769">
          <cell r="D769" t="str">
            <v>Trường TH&amp;THCS Ngô Quyền</v>
          </cell>
        </row>
        <row r="770">
          <cell r="D770" t="str">
            <v>Trường TH&amp;THCS Ngô Quyền</v>
          </cell>
        </row>
        <row r="771">
          <cell r="D771" t="str">
            <v>Trường TH&amp;THCS Ngô Quyền</v>
          </cell>
        </row>
        <row r="772">
          <cell r="D772" t="str">
            <v>Trường TH&amp;THCS Ngô Quyền</v>
          </cell>
        </row>
        <row r="773">
          <cell r="D773" t="str">
            <v>Trường TH&amp;THCS Ngô Quyền</v>
          </cell>
        </row>
        <row r="774">
          <cell r="D774" t="str">
            <v>Trường TH&amp;THCS Ngô Quyền</v>
          </cell>
        </row>
        <row r="775">
          <cell r="D775" t="str">
            <v>Trường TH&amp;THCS Ngô Quyền</v>
          </cell>
        </row>
        <row r="776">
          <cell r="D776" t="str">
            <v>Trường TH&amp;THCS Ngô Quyền</v>
          </cell>
        </row>
        <row r="777">
          <cell r="D777" t="str">
            <v>Trường TH&amp;THCS Ngô Quyền</v>
          </cell>
        </row>
        <row r="778">
          <cell r="D778" t="str">
            <v>Trường TH&amp;THCS Ngô Quyền</v>
          </cell>
        </row>
        <row r="779">
          <cell r="D779" t="str">
            <v>Trường TH&amp;THCS Ngô Quyền</v>
          </cell>
        </row>
        <row r="780">
          <cell r="D780" t="str">
            <v>Trường TH&amp;THCS Ngô Quyền</v>
          </cell>
        </row>
        <row r="781">
          <cell r="D781" t="str">
            <v>Trường TH&amp;THCS Ngô Quyền</v>
          </cell>
        </row>
        <row r="782">
          <cell r="D782" t="str">
            <v>Trường THCS Minh Hưng</v>
          </cell>
        </row>
        <row r="783">
          <cell r="D783" t="str">
            <v>Trường THCS Minh Hưng</v>
          </cell>
        </row>
        <row r="784">
          <cell r="D784" t="str">
            <v>Trường THCS Minh Hưng</v>
          </cell>
        </row>
        <row r="785">
          <cell r="D785" t="str">
            <v>Trường THCS Minh Hưng</v>
          </cell>
        </row>
        <row r="786">
          <cell r="D786" t="str">
            <v>Trường THCS Minh Hưng</v>
          </cell>
        </row>
        <row r="787">
          <cell r="D787" t="str">
            <v>Trường THCS Minh Hưng</v>
          </cell>
        </row>
        <row r="788">
          <cell r="D788" t="str">
            <v>Trường THCS Minh Hưng</v>
          </cell>
        </row>
        <row r="789">
          <cell r="D789" t="str">
            <v>Trường THCS Minh Hưng</v>
          </cell>
        </row>
        <row r="790">
          <cell r="D790" t="str">
            <v>Trường THCS Minh Hưng</v>
          </cell>
        </row>
        <row r="791">
          <cell r="D791" t="str">
            <v>Trường THCS Minh Hưng</v>
          </cell>
        </row>
        <row r="792">
          <cell r="D792" t="str">
            <v>Trường THCS Minh Hưng</v>
          </cell>
        </row>
        <row r="793">
          <cell r="D793" t="str">
            <v>Trường THCS Minh Hưng</v>
          </cell>
        </row>
        <row r="794">
          <cell r="D794" t="str">
            <v>Trường THCS Minh Hưng</v>
          </cell>
        </row>
        <row r="795">
          <cell r="D795" t="str">
            <v>Trường THCS Minh Hưng</v>
          </cell>
        </row>
        <row r="796">
          <cell r="D796" t="str">
            <v>Trường THCS Minh Hưng</v>
          </cell>
        </row>
        <row r="797">
          <cell r="D797" t="str">
            <v>Trường THCS Minh Hưng</v>
          </cell>
        </row>
        <row r="798">
          <cell r="D798" t="str">
            <v>Trường THCS Minh Hưng</v>
          </cell>
        </row>
        <row r="799">
          <cell r="D799" t="str">
            <v>Trường THCS Minh Hưng</v>
          </cell>
        </row>
        <row r="800">
          <cell r="D800" t="str">
            <v>Trường THCS Minh Hưng</v>
          </cell>
        </row>
        <row r="801">
          <cell r="D801" t="str">
            <v>Trường THCS Minh Hưng</v>
          </cell>
        </row>
        <row r="802">
          <cell r="D802" t="str">
            <v>Trường THCS Minh Hưng</v>
          </cell>
        </row>
        <row r="803">
          <cell r="D803" t="str">
            <v>Trường THCS Minh Hưng</v>
          </cell>
        </row>
        <row r="804">
          <cell r="D804" t="str">
            <v>Trường THCS Minh Hưng</v>
          </cell>
        </row>
        <row r="805">
          <cell r="D805" t="str">
            <v>Trường THCS Minh Hưng</v>
          </cell>
        </row>
        <row r="806">
          <cell r="D806" t="str">
            <v>Trường THCS Minh Hưng</v>
          </cell>
        </row>
        <row r="807">
          <cell r="D807" t="str">
            <v>Trường THCS Minh Hưng</v>
          </cell>
        </row>
        <row r="808">
          <cell r="D808" t="str">
            <v>Trường THCS Minh Hưng</v>
          </cell>
        </row>
        <row r="809">
          <cell r="D809" t="str">
            <v>Trường THCS Minh Hưng</v>
          </cell>
        </row>
        <row r="810">
          <cell r="D810" t="str">
            <v>Trường THCS Minh Hưng</v>
          </cell>
        </row>
        <row r="811">
          <cell r="D811" t="str">
            <v>Trường THCS Minh Hưng</v>
          </cell>
        </row>
        <row r="812">
          <cell r="D812" t="str">
            <v>Trường THCS Minh Hưng</v>
          </cell>
        </row>
        <row r="813">
          <cell r="D813" t="str">
            <v>Trường THCS Minh Hưng</v>
          </cell>
        </row>
        <row r="814">
          <cell r="D814" t="str">
            <v>Trường THCS Minh Hưng</v>
          </cell>
        </row>
        <row r="815">
          <cell r="D815" t="str">
            <v>Trường THCS Minh Hưng</v>
          </cell>
        </row>
        <row r="816">
          <cell r="D816" t="str">
            <v>Trường THCS Minh Hưng</v>
          </cell>
        </row>
        <row r="817">
          <cell r="D817" t="str">
            <v>Trường THCS Minh Hưng</v>
          </cell>
        </row>
        <row r="818">
          <cell r="D818" t="str">
            <v>Trường THCS Minh Hưng</v>
          </cell>
        </row>
        <row r="819">
          <cell r="D819" t="str">
            <v>Trường THCS Minh Hưng</v>
          </cell>
        </row>
        <row r="820">
          <cell r="D820" t="str">
            <v>Trường THCS Minh Hưng</v>
          </cell>
        </row>
        <row r="821">
          <cell r="D821" t="str">
            <v>Trường THCS Minh Hưng</v>
          </cell>
        </row>
        <row r="822">
          <cell r="D822" t="str">
            <v>Trường THCS Minh Hưng</v>
          </cell>
        </row>
        <row r="823">
          <cell r="D823" t="str">
            <v>Trường THCS Minh Hưng</v>
          </cell>
        </row>
        <row r="824">
          <cell r="D824" t="str">
            <v>Trường THCS Minh Hưng</v>
          </cell>
        </row>
        <row r="825">
          <cell r="D825" t="str">
            <v>Trường THCS Minh Hưng</v>
          </cell>
        </row>
        <row r="826">
          <cell r="D826" t="str">
            <v>Trường THCS An Lộc</v>
          </cell>
        </row>
        <row r="827">
          <cell r="D827" t="str">
            <v>Trường THCS An Lộc</v>
          </cell>
        </row>
        <row r="828">
          <cell r="D828" t="str">
            <v>Trường THCS An Lộc</v>
          </cell>
        </row>
        <row r="829">
          <cell r="D829" t="str">
            <v>Trường THCS An Lộc</v>
          </cell>
        </row>
        <row r="830">
          <cell r="D830" t="str">
            <v>Trường THCS An Lộc</v>
          </cell>
        </row>
        <row r="831">
          <cell r="D831" t="str">
            <v>Trường THCS An Lộc</v>
          </cell>
        </row>
        <row r="832">
          <cell r="D832" t="str">
            <v>Trường THCS An Lộc</v>
          </cell>
        </row>
        <row r="833">
          <cell r="D833" t="str">
            <v>Trường THCS An Lộc</v>
          </cell>
        </row>
        <row r="834">
          <cell r="D834" t="str">
            <v>Trường THCS An Lộc</v>
          </cell>
        </row>
        <row r="835">
          <cell r="D835" t="str">
            <v>Trường THCS An Lộc</v>
          </cell>
        </row>
        <row r="836">
          <cell r="D836" t="str">
            <v>Trường THCS An Lộc</v>
          </cell>
        </row>
        <row r="837">
          <cell r="D837" t="str">
            <v>Trường THCS An Lộc</v>
          </cell>
        </row>
        <row r="838">
          <cell r="D838" t="str">
            <v>Trường THCS An Lộc</v>
          </cell>
        </row>
        <row r="839">
          <cell r="D839" t="str">
            <v>Trường THCS An Lộc</v>
          </cell>
        </row>
        <row r="840">
          <cell r="D840" t="str">
            <v>Trường THCS An Lộc</v>
          </cell>
        </row>
        <row r="841">
          <cell r="D841" t="str">
            <v>Trường THCS An Lộc</v>
          </cell>
        </row>
        <row r="842">
          <cell r="D842" t="str">
            <v>Trường THCS An Lộc</v>
          </cell>
        </row>
        <row r="843">
          <cell r="D843" t="str">
            <v>Trường THCS An Lộc</v>
          </cell>
        </row>
        <row r="844">
          <cell r="D844" t="str">
            <v>Trường THCS An Lộc</v>
          </cell>
        </row>
        <row r="845">
          <cell r="D845" t="str">
            <v>Trường THCS An Lộc</v>
          </cell>
        </row>
        <row r="846">
          <cell r="D846" t="str">
            <v>Trường THCS An Lộc</v>
          </cell>
        </row>
        <row r="847">
          <cell r="D847" t="str">
            <v>Trường THCS An Lộc</v>
          </cell>
        </row>
        <row r="848">
          <cell r="D848" t="str">
            <v>Trường THCS An Lộc</v>
          </cell>
        </row>
        <row r="849">
          <cell r="D849" t="str">
            <v>Trường THCS An Lộc</v>
          </cell>
        </row>
        <row r="850">
          <cell r="D850" t="str">
            <v>Trường THCS An Lộc</v>
          </cell>
        </row>
        <row r="851">
          <cell r="D851" t="str">
            <v>Trường THCS An Lộc</v>
          </cell>
        </row>
        <row r="852">
          <cell r="D852" t="str">
            <v>Trường THCS An Lộc</v>
          </cell>
        </row>
        <row r="853">
          <cell r="D853" t="str">
            <v>Trường THCS An Lộc</v>
          </cell>
        </row>
        <row r="854">
          <cell r="D854" t="str">
            <v>Trường THCS An Lộc</v>
          </cell>
        </row>
        <row r="855">
          <cell r="D855" t="str">
            <v>Trường THCS An Lộc</v>
          </cell>
        </row>
        <row r="856">
          <cell r="D856" t="str">
            <v>Trường THCS An Lộc</v>
          </cell>
        </row>
        <row r="857">
          <cell r="D857" t="str">
            <v>Trường THCS An Lộc</v>
          </cell>
        </row>
        <row r="858">
          <cell r="D858" t="str">
            <v>Trường THCS An Lộc</v>
          </cell>
        </row>
        <row r="859">
          <cell r="D859" t="str">
            <v>Trường THCS An Lộc</v>
          </cell>
        </row>
        <row r="860">
          <cell r="D860" t="str">
            <v>Trường THCS An Lộc</v>
          </cell>
        </row>
        <row r="861">
          <cell r="D861" t="str">
            <v>Trường THCS An Lộc</v>
          </cell>
        </row>
        <row r="862">
          <cell r="D862" t="str">
            <v>Trường THCS An Lộc</v>
          </cell>
        </row>
        <row r="863">
          <cell r="D863" t="str">
            <v>Trường THCS An Lộc</v>
          </cell>
        </row>
        <row r="864">
          <cell r="D864" t="str">
            <v>Trường THCS An Lộc</v>
          </cell>
        </row>
        <row r="865">
          <cell r="D865" t="str">
            <v>Trường THCS An Lộc</v>
          </cell>
        </row>
        <row r="866">
          <cell r="D866" t="str">
            <v>Trường THCS An Lộc</v>
          </cell>
        </row>
        <row r="867">
          <cell r="D867" t="str">
            <v>Trường THCS An Lộc</v>
          </cell>
        </row>
        <row r="868">
          <cell r="D868" t="str">
            <v>Trường THCS An Lộc</v>
          </cell>
        </row>
        <row r="869">
          <cell r="D869" t="str">
            <v>Trường THCS An Lộc</v>
          </cell>
        </row>
        <row r="870">
          <cell r="D870" t="str">
            <v>Trường THCS An Lộc</v>
          </cell>
        </row>
        <row r="871">
          <cell r="D871" t="str">
            <v>Trường Tiểu học Bình Thắng B</v>
          </cell>
        </row>
        <row r="872">
          <cell r="D872" t="str">
            <v>Trường Tiểu học Lộc Thiện</v>
          </cell>
        </row>
        <row r="873">
          <cell r="D873" t="str">
            <v>Trường Tiểu học Phước An</v>
          </cell>
        </row>
        <row r="874">
          <cell r="D874" t="str">
            <v>Trường Tiểu học Thanh An</v>
          </cell>
        </row>
        <row r="875">
          <cell r="D875" t="str">
            <v>Trường THCS Tân Lập</v>
          </cell>
        </row>
        <row r="876">
          <cell r="D876" t="str">
            <v>Trường THCS Tân Lập</v>
          </cell>
        </row>
        <row r="877">
          <cell r="D877" t="str">
            <v>Trường THCS Tân Lập</v>
          </cell>
        </row>
        <row r="878">
          <cell r="D878" t="str">
            <v>Trường THCS Tân Lập</v>
          </cell>
        </row>
        <row r="879">
          <cell r="D879" t="str">
            <v>Trường THCS Tân Lập</v>
          </cell>
        </row>
        <row r="880">
          <cell r="D880" t="str">
            <v>Trường THCS Tân Lập</v>
          </cell>
        </row>
        <row r="881">
          <cell r="D881" t="str">
            <v>Trường THCS Tân Lập</v>
          </cell>
        </row>
        <row r="882">
          <cell r="D882" t="str">
            <v>Trường THCS Tân Lập</v>
          </cell>
        </row>
        <row r="883">
          <cell r="D883" t="str">
            <v>Trường THCS Tân Lập</v>
          </cell>
        </row>
        <row r="884">
          <cell r="D884" t="str">
            <v>Trường THCS Tân Lập</v>
          </cell>
        </row>
        <row r="885">
          <cell r="D885" t="str">
            <v>Trường THCS Tân Lập</v>
          </cell>
        </row>
        <row r="886">
          <cell r="D886" t="str">
            <v>Trường THCS Tân Lập</v>
          </cell>
        </row>
        <row r="887">
          <cell r="D887" t="str">
            <v>Trường THCS Tân Lập</v>
          </cell>
        </row>
        <row r="888">
          <cell r="D888" t="str">
            <v>Trường THCS Tân Lập</v>
          </cell>
        </row>
        <row r="889">
          <cell r="D889" t="str">
            <v>Trường THCS Tân Lập</v>
          </cell>
        </row>
        <row r="890">
          <cell r="D890" t="str">
            <v>Trường THCS Tân Lập</v>
          </cell>
        </row>
        <row r="891">
          <cell r="D891" t="str">
            <v>Trường THCS Tân Lập</v>
          </cell>
        </row>
        <row r="892">
          <cell r="D892" t="str">
            <v>Trường THCS Tân Lập</v>
          </cell>
        </row>
        <row r="893">
          <cell r="D893" t="str">
            <v>Trường THCS Tân Lập</v>
          </cell>
        </row>
        <row r="894">
          <cell r="D894" t="str">
            <v>Trường THCS Tân Lập</v>
          </cell>
        </row>
        <row r="895">
          <cell r="D895" t="str">
            <v>Trường THCS Tân Lập</v>
          </cell>
        </row>
        <row r="896">
          <cell r="D896" t="str">
            <v>Trường THCS Tân Lập</v>
          </cell>
        </row>
        <row r="897">
          <cell r="D897" t="str">
            <v>Trường THCS Tân Lập</v>
          </cell>
        </row>
        <row r="898">
          <cell r="D898" t="str">
            <v>Trường THCS Tân Lập</v>
          </cell>
        </row>
        <row r="899">
          <cell r="D899" t="str">
            <v>Trường THCS Tân Lập</v>
          </cell>
        </row>
        <row r="900">
          <cell r="D900" t="str">
            <v>Trường THCS Tân Lập</v>
          </cell>
        </row>
        <row r="901">
          <cell r="D901" t="str">
            <v>Trường THCS Tân Lập</v>
          </cell>
        </row>
        <row r="902">
          <cell r="D902" t="str">
            <v>Trường THCS Tân Lập</v>
          </cell>
        </row>
        <row r="903">
          <cell r="D903" t="str">
            <v>Trường THCS Tân Lập</v>
          </cell>
        </row>
        <row r="904">
          <cell r="D904" t="str">
            <v>Trường THCS Tân Lập</v>
          </cell>
        </row>
        <row r="905">
          <cell r="D905" t="str">
            <v>Trường THCS Tân Lập</v>
          </cell>
        </row>
        <row r="906">
          <cell r="D906" t="str">
            <v>Trường THCS Tân Lập</v>
          </cell>
        </row>
        <row r="907">
          <cell r="D907" t="str">
            <v>Trường THCS Tân Lập</v>
          </cell>
        </row>
        <row r="908">
          <cell r="D908" t="str">
            <v>Trường THCS Tân Lập</v>
          </cell>
        </row>
        <row r="909">
          <cell r="D909" t="str">
            <v>Trường THCS Tân Lập</v>
          </cell>
        </row>
        <row r="910">
          <cell r="D910" t="str">
            <v>Trường THCS Tân Lập</v>
          </cell>
        </row>
        <row r="911">
          <cell r="D911" t="str">
            <v>Trường THCS Tân Lập</v>
          </cell>
        </row>
        <row r="912">
          <cell r="D912" t="str">
            <v>Trường THCS Tân Lập</v>
          </cell>
        </row>
        <row r="913">
          <cell r="D913" t="str">
            <v>Trường THCS Tân Lập</v>
          </cell>
        </row>
        <row r="914">
          <cell r="D914" t="str">
            <v>Trường THCS Tân Lập</v>
          </cell>
        </row>
        <row r="915">
          <cell r="D915" t="str">
            <v>Trường THCS Tân Lập</v>
          </cell>
        </row>
        <row r="916">
          <cell r="D916" t="str">
            <v>Trường THCS Tân Lập</v>
          </cell>
        </row>
        <row r="917">
          <cell r="D917" t="str">
            <v>Trường THCS Tân Đồng</v>
          </cell>
        </row>
        <row r="918">
          <cell r="D918" t="str">
            <v>Trường THCS Tân Đồng</v>
          </cell>
        </row>
        <row r="919">
          <cell r="D919" t="str">
            <v>Trường THCS Tân Đồng</v>
          </cell>
        </row>
        <row r="920">
          <cell r="D920" t="str">
            <v>Trường THCS Tân Đồng</v>
          </cell>
        </row>
        <row r="921">
          <cell r="D921" t="str">
            <v>Trường THCS Tân Đồng</v>
          </cell>
        </row>
        <row r="922">
          <cell r="D922" t="str">
            <v>Trường THCS Tân Đồng</v>
          </cell>
        </row>
        <row r="923">
          <cell r="D923" t="str">
            <v>Trường THCS Tân Đồng</v>
          </cell>
        </row>
        <row r="924">
          <cell r="D924" t="str">
            <v>Trường THCS Tân Đồng</v>
          </cell>
        </row>
        <row r="925">
          <cell r="D925" t="str">
            <v>Trường THCS Tân Đồng</v>
          </cell>
        </row>
        <row r="926">
          <cell r="D926" t="str">
            <v>Trường THCS Tân Đồng</v>
          </cell>
        </row>
        <row r="927">
          <cell r="D927" t="str">
            <v>Trường THCS Tân Đồng</v>
          </cell>
        </row>
        <row r="928">
          <cell r="D928" t="str">
            <v>Trường THCS Tân Đồng</v>
          </cell>
        </row>
        <row r="929">
          <cell r="D929" t="str">
            <v>Trường THCS Tân Đồng</v>
          </cell>
        </row>
        <row r="930">
          <cell r="D930" t="str">
            <v>Trường THCS Tân Đồng</v>
          </cell>
        </row>
        <row r="931">
          <cell r="D931" t="str">
            <v>Trường THCS Tân Đồng</v>
          </cell>
        </row>
        <row r="932">
          <cell r="D932" t="str">
            <v>Trường THCS Tân Đồng</v>
          </cell>
        </row>
        <row r="933">
          <cell r="D933" t="str">
            <v>Trường THCS Tân Đồng</v>
          </cell>
        </row>
        <row r="934">
          <cell r="D934" t="str">
            <v>Trường THCS Tân Đồng</v>
          </cell>
        </row>
        <row r="935">
          <cell r="D935" t="str">
            <v>Trường THCS Tân Đồng</v>
          </cell>
        </row>
        <row r="936">
          <cell r="D936" t="str">
            <v>Trường THCS Tân Đồng</v>
          </cell>
        </row>
        <row r="937">
          <cell r="D937" t="str">
            <v>Trường THCS Tân Đồng</v>
          </cell>
        </row>
        <row r="938">
          <cell r="D938" t="str">
            <v>Trường THCS Tân Đồng</v>
          </cell>
        </row>
        <row r="939">
          <cell r="D939" t="str">
            <v>Trường THCS Tân Đồng</v>
          </cell>
        </row>
        <row r="940">
          <cell r="D940" t="str">
            <v>Trường THCS Tân Đồng</v>
          </cell>
        </row>
        <row r="941">
          <cell r="D941" t="str">
            <v>Trường THCS Tân Đồng</v>
          </cell>
        </row>
        <row r="942">
          <cell r="D942" t="str">
            <v>Trường THCS Tân Đồng</v>
          </cell>
        </row>
        <row r="943">
          <cell r="D943" t="str">
            <v>Trường THCS Tân Đồng</v>
          </cell>
        </row>
        <row r="944">
          <cell r="D944" t="str">
            <v>Trường THCS Tân Đồng</v>
          </cell>
        </row>
        <row r="945">
          <cell r="D945" t="str">
            <v>Trường THCS Tân Đồng</v>
          </cell>
        </row>
        <row r="946">
          <cell r="D946" t="str">
            <v>Trường THCS Tân Đồng</v>
          </cell>
        </row>
        <row r="947">
          <cell r="D947" t="str">
            <v>Trường THCS Tân Đồng</v>
          </cell>
        </row>
        <row r="948">
          <cell r="D948" t="str">
            <v>Trường THCS Tân Đồng</v>
          </cell>
        </row>
        <row r="949">
          <cell r="D949" t="str">
            <v>Trường THCS Tân Đồng</v>
          </cell>
        </row>
        <row r="950">
          <cell r="D950" t="str">
            <v>Trường THCS Tân Đồng</v>
          </cell>
        </row>
        <row r="951">
          <cell r="D951" t="str">
            <v>Trường THCS Tân Đồng</v>
          </cell>
        </row>
        <row r="952">
          <cell r="D952" t="str">
            <v>Trường THCS Tân Đồng</v>
          </cell>
        </row>
        <row r="953">
          <cell r="D953" t="str">
            <v>Trường THCS Tân Đồng</v>
          </cell>
        </row>
        <row r="954">
          <cell r="D954" t="str">
            <v>Trường THCS Tân Đồng</v>
          </cell>
        </row>
        <row r="955">
          <cell r="D955" t="str">
            <v>Trường THCS Tân Đồng</v>
          </cell>
        </row>
        <row r="956">
          <cell r="D956" t="str">
            <v>Trường THCS Tân Đồng</v>
          </cell>
        </row>
        <row r="957">
          <cell r="D957" t="str">
            <v>Trường THCS Tân Đồng</v>
          </cell>
        </row>
        <row r="958">
          <cell r="D958" t="str">
            <v>Trường THCS Tân Đồng</v>
          </cell>
        </row>
        <row r="959">
          <cell r="D959" t="str">
            <v>Trường TH - THCS Tân Lợi</v>
          </cell>
        </row>
        <row r="960">
          <cell r="D960" t="str">
            <v>Trường TH - THCS Tân Lợi</v>
          </cell>
        </row>
        <row r="961">
          <cell r="D961" t="str">
            <v>Trường TH - THCS Tân Lợi</v>
          </cell>
        </row>
        <row r="962">
          <cell r="D962" t="str">
            <v>Trường TH - THCS Tân Lợi</v>
          </cell>
        </row>
        <row r="963">
          <cell r="D963" t="str">
            <v>Trường TH - THCS Tân Lợi</v>
          </cell>
        </row>
        <row r="964">
          <cell r="D964" t="str">
            <v>Trường TH - THCS Tân Lợi</v>
          </cell>
        </row>
        <row r="965">
          <cell r="D965" t="str">
            <v>Trường TH - THCS Tân Lợi</v>
          </cell>
        </row>
        <row r="966">
          <cell r="D966" t="str">
            <v>Trường TH - THCS Tân Lợi</v>
          </cell>
        </row>
        <row r="967">
          <cell r="D967" t="str">
            <v>Trường TH - THCS Tân Lợi</v>
          </cell>
        </row>
        <row r="968">
          <cell r="D968" t="str">
            <v>Trường TH - THCS Tân Lợi</v>
          </cell>
        </row>
        <row r="969">
          <cell r="D969" t="str">
            <v>Trường TH - THCS Tân Lợi</v>
          </cell>
        </row>
        <row r="970">
          <cell r="D970" t="str">
            <v>Trường TH - THCS Tân Lợi</v>
          </cell>
        </row>
        <row r="971">
          <cell r="D971" t="str">
            <v>Trường TH - THCS Tân Lợi</v>
          </cell>
        </row>
        <row r="972">
          <cell r="D972" t="str">
            <v>Trường TH - THCS Tân Lợi</v>
          </cell>
        </row>
        <row r="973">
          <cell r="D973" t="str">
            <v>Trường TH - THCS Tân Lợi</v>
          </cell>
        </row>
        <row r="974">
          <cell r="D974" t="str">
            <v>Trường TH - THCS Tân Lợi</v>
          </cell>
        </row>
        <row r="975">
          <cell r="D975" t="str">
            <v>Trường TH - THCS Tân Lợi</v>
          </cell>
        </row>
        <row r="976">
          <cell r="D976" t="str">
            <v>Trường TH - THCS Tân Lợi</v>
          </cell>
        </row>
        <row r="977">
          <cell r="D977" t="str">
            <v>Trường TH - THCS Tân Lợi</v>
          </cell>
        </row>
        <row r="978">
          <cell r="D978" t="str">
            <v>Trường TH - THCS Tân Lợi</v>
          </cell>
        </row>
        <row r="979">
          <cell r="D979" t="str">
            <v>Trường TH - THCS Tân Lợi</v>
          </cell>
        </row>
        <row r="980">
          <cell r="D980" t="str">
            <v>Trường TH - THCS Tân Lợi</v>
          </cell>
        </row>
        <row r="981">
          <cell r="D981" t="str">
            <v>Trường TH - THCS Tân Lợi</v>
          </cell>
        </row>
        <row r="982">
          <cell r="D982" t="str">
            <v>Trường TH - THCS Tân Lợi</v>
          </cell>
        </row>
        <row r="983">
          <cell r="D983" t="str">
            <v>Trường TH - THCS Tân Lợi</v>
          </cell>
        </row>
        <row r="984">
          <cell r="D984" t="str">
            <v>Trường TH - THCS Tân Lợi</v>
          </cell>
        </row>
        <row r="985">
          <cell r="D985" t="str">
            <v>Trường TH - THCS Tân Lợi</v>
          </cell>
        </row>
        <row r="986">
          <cell r="D986" t="str">
            <v>Trường TH - THCS Tân Lợi</v>
          </cell>
        </row>
        <row r="987">
          <cell r="D987" t="str">
            <v>Trường TH - THCS Tân Lợi</v>
          </cell>
        </row>
        <row r="988">
          <cell r="D988" t="str">
            <v>Trường TH - THCS Tân Lợi</v>
          </cell>
        </row>
        <row r="989">
          <cell r="D989" t="str">
            <v>Trường TH - THCS Tân Lợi</v>
          </cell>
        </row>
        <row r="990">
          <cell r="D990" t="str">
            <v>Trường TH - THCS Tân Lợi</v>
          </cell>
        </row>
        <row r="991">
          <cell r="D991" t="str">
            <v>Trường TH - THCS Tân Lợi</v>
          </cell>
        </row>
        <row r="992">
          <cell r="D992" t="str">
            <v>Trường TH - THCS Tân Lợi</v>
          </cell>
        </row>
        <row r="993">
          <cell r="D993" t="str">
            <v>Trường TH - THCS Tân Lợi</v>
          </cell>
        </row>
        <row r="994">
          <cell r="D994" t="str">
            <v>Trường TH - THCS Tân Lợi</v>
          </cell>
        </row>
        <row r="995">
          <cell r="D995" t="str">
            <v>Trường TH - THCS Tân Lợi</v>
          </cell>
        </row>
        <row r="996">
          <cell r="D996" t="str">
            <v>Trường TH - THCS Tân Lợi</v>
          </cell>
        </row>
        <row r="997">
          <cell r="D997" t="str">
            <v>Trường TH - THCS Tân Lợi</v>
          </cell>
        </row>
        <row r="998">
          <cell r="D998" t="str">
            <v>Trường TH - THCS Tân Lợi</v>
          </cell>
        </row>
        <row r="999">
          <cell r="D999" t="str">
            <v>Trường TH - THCS Tân Lợi</v>
          </cell>
        </row>
        <row r="1000">
          <cell r="D1000" t="str">
            <v>Trường Tiểu học và Trung học cơ sở Lộc An</v>
          </cell>
        </row>
        <row r="1001">
          <cell r="D1001" t="str">
            <v>Trường THCS Long Thọ</v>
          </cell>
        </row>
        <row r="1002">
          <cell r="D1002" t="str">
            <v>Trường TH -THCS Trần Văn Ơn</v>
          </cell>
        </row>
        <row r="1003">
          <cell r="D1003" t="str">
            <v>Trường TH -THCS Trần Văn Ơn</v>
          </cell>
        </row>
        <row r="1004">
          <cell r="D1004" t="str">
            <v>Trường TH -THCS Trần Văn Ơn</v>
          </cell>
        </row>
        <row r="1005">
          <cell r="D1005" t="str">
            <v>Trường TH -THCS Trần Văn Ơn</v>
          </cell>
        </row>
        <row r="1006">
          <cell r="D1006" t="str">
            <v>Trường TH -THCS Trần Văn Ơn</v>
          </cell>
        </row>
        <row r="1007">
          <cell r="D1007" t="str">
            <v>Trường TH -THCS Trần Văn Ơn</v>
          </cell>
        </row>
        <row r="1008">
          <cell r="D1008" t="str">
            <v>Trường TH -THCS Trần Văn Ơn</v>
          </cell>
        </row>
        <row r="1009">
          <cell r="D1009" t="str">
            <v>Trường TH -THCS Trần Văn Ơn</v>
          </cell>
        </row>
        <row r="1010">
          <cell r="D1010" t="str">
            <v>Trường TH -THCS Trần Văn Ơn</v>
          </cell>
        </row>
        <row r="1011">
          <cell r="D1011" t="str">
            <v>Trường THCS Chu Văn An</v>
          </cell>
        </row>
        <row r="1012">
          <cell r="D1012" t="str">
            <v>Trường THCS Chu Văn An</v>
          </cell>
        </row>
        <row r="1013">
          <cell r="D1013" t="str">
            <v>Trường THCS Chu Văn An</v>
          </cell>
        </row>
        <row r="1014">
          <cell r="D1014" t="str">
            <v>Trường THCS Chu Văn An</v>
          </cell>
        </row>
        <row r="1015">
          <cell r="D1015" t="str">
            <v>Trường THCS Chu Văn An</v>
          </cell>
        </row>
        <row r="1016">
          <cell r="D1016" t="str">
            <v>Trường THCS Chu Văn An</v>
          </cell>
        </row>
        <row r="1017">
          <cell r="D1017" t="str">
            <v>Trường THCS Chu Văn An</v>
          </cell>
        </row>
        <row r="1018">
          <cell r="D1018" t="str">
            <v>Trường THCS Chu Văn An</v>
          </cell>
        </row>
        <row r="1019">
          <cell r="D1019" t="str">
            <v>Trường THCS Chu Văn An</v>
          </cell>
        </row>
        <row r="1020">
          <cell r="D1020" t="str">
            <v>Trường THCS Chu Văn An</v>
          </cell>
        </row>
        <row r="1021">
          <cell r="D1021" t="str">
            <v>Trường THCS Chu Văn An</v>
          </cell>
        </row>
        <row r="1022">
          <cell r="D1022" t="str">
            <v>Trường THCS Chu Văn An</v>
          </cell>
        </row>
        <row r="1023">
          <cell r="D1023" t="str">
            <v>Trường THCS Chu Văn An</v>
          </cell>
        </row>
        <row r="1024">
          <cell r="D1024" t="str">
            <v>Trường THCS Chu Văn An</v>
          </cell>
        </row>
        <row r="1025">
          <cell r="D1025" t="str">
            <v>Trường THCS Chu Văn An</v>
          </cell>
        </row>
        <row r="1026">
          <cell r="D1026" t="str">
            <v>Trường THCS Chu Văn An</v>
          </cell>
        </row>
        <row r="1027">
          <cell r="D1027" t="str">
            <v>Trường THCS Chu Văn An</v>
          </cell>
        </row>
        <row r="1028">
          <cell r="D1028" t="str">
            <v>Trường THCS Chu Văn An</v>
          </cell>
        </row>
        <row r="1029">
          <cell r="D1029" t="str">
            <v>Trường THCS Chu Văn An</v>
          </cell>
        </row>
        <row r="1030">
          <cell r="D1030" t="str">
            <v>Trường THCS Chu Văn An</v>
          </cell>
        </row>
        <row r="1031">
          <cell r="D1031" t="str">
            <v>Trường THCS Chu Văn An</v>
          </cell>
        </row>
        <row r="1032">
          <cell r="D1032" t="str">
            <v>Trường THCS Chu Văn An</v>
          </cell>
        </row>
        <row r="1033">
          <cell r="D1033" t="str">
            <v>Trường THCS Chu Văn An</v>
          </cell>
        </row>
        <row r="1034">
          <cell r="D1034" t="str">
            <v>Trường THCS Chu Văn An</v>
          </cell>
        </row>
        <row r="1035">
          <cell r="D1035" t="str">
            <v>Trường THCS Chu Văn An</v>
          </cell>
        </row>
        <row r="1036">
          <cell r="D1036" t="str">
            <v>Trường THCS Chu Văn An</v>
          </cell>
        </row>
        <row r="1037">
          <cell r="D1037" t="str">
            <v>Trường THCS Chu Văn An</v>
          </cell>
        </row>
        <row r="1038">
          <cell r="D1038" t="str">
            <v>Trường THCS Chu Văn An</v>
          </cell>
        </row>
        <row r="1039">
          <cell r="D1039" t="str">
            <v>Trường THCS Chu Văn An</v>
          </cell>
        </row>
        <row r="1040">
          <cell r="D1040" t="str">
            <v>Trường THCS Chu Văn An</v>
          </cell>
        </row>
        <row r="1041">
          <cell r="D1041" t="str">
            <v>Trường THCS Chu Văn An</v>
          </cell>
        </row>
        <row r="1042">
          <cell r="D1042" t="str">
            <v>Trường THCS Chu Văn An</v>
          </cell>
        </row>
        <row r="1043">
          <cell r="D1043" t="str">
            <v>Trường THCS Chu Văn An</v>
          </cell>
        </row>
        <row r="1044">
          <cell r="D1044" t="str">
            <v>Trường THCS Chu Văn An</v>
          </cell>
        </row>
        <row r="1045">
          <cell r="D1045" t="str">
            <v>Trường THCS Chu Văn An</v>
          </cell>
        </row>
        <row r="1046">
          <cell r="D1046" t="str">
            <v>Trường THCS Chu Văn An</v>
          </cell>
        </row>
        <row r="1047">
          <cell r="D1047" t="str">
            <v>Trường THCS Chu Văn An</v>
          </cell>
        </row>
        <row r="1048">
          <cell r="D1048" t="str">
            <v>Trường THCS Chu Văn An</v>
          </cell>
        </row>
        <row r="1049">
          <cell r="D1049" t="str">
            <v>Trường THCS Chu Văn An</v>
          </cell>
        </row>
        <row r="1050">
          <cell r="D1050" t="str">
            <v>Trường THCS Chu Văn An</v>
          </cell>
        </row>
        <row r="1051">
          <cell r="D1051" t="str">
            <v>Trường THCS Chu Văn An</v>
          </cell>
        </row>
        <row r="1052">
          <cell r="D1052" t="str">
            <v>Trường Phổ thông DTNT THCS Bù Đốp</v>
          </cell>
        </row>
        <row r="1053">
          <cell r="D1053" t="str">
            <v>Trường Phổ thông DTNT THCS Bù Đốp</v>
          </cell>
        </row>
        <row r="1054">
          <cell r="D1054" t="str">
            <v>Trường Phổ thông DTNT THCS Bù Đốp</v>
          </cell>
        </row>
        <row r="1055">
          <cell r="D1055" t="str">
            <v>Trường Phổ thông DTNT THCS Bù Đốp</v>
          </cell>
        </row>
        <row r="1056">
          <cell r="D1056" t="str">
            <v>Trường Phổ thông DTNT THCS Bù Đốp</v>
          </cell>
        </row>
        <row r="1057">
          <cell r="D1057" t="str">
            <v>Trường Phổ thông DTNT THCS Bù Đốp</v>
          </cell>
        </row>
        <row r="1058">
          <cell r="D1058" t="str">
            <v>Trường Phổ thông DTNT THCS Bù Đốp</v>
          </cell>
        </row>
        <row r="1059">
          <cell r="D1059" t="str">
            <v>Trường Phổ thông DTNT THCS Bù Đốp</v>
          </cell>
        </row>
        <row r="1060">
          <cell r="D1060" t="str">
            <v>Trường Phổ thông DTNT THCS Bù Đốp</v>
          </cell>
        </row>
        <row r="1061">
          <cell r="D1061" t="str">
            <v>Trường Phổ thông DTNT THCS Bù Đốp</v>
          </cell>
        </row>
        <row r="1062">
          <cell r="D1062" t="str">
            <v>Trường Phổ thông DTNT THCS Bù Đốp</v>
          </cell>
        </row>
        <row r="1063">
          <cell r="D1063" t="str">
            <v>Trường Phổ thông DTNT THCS Bù Đốp</v>
          </cell>
        </row>
        <row r="1064">
          <cell r="D1064" t="str">
            <v>Trường Phổ thông DTNT THCS Bù Đốp</v>
          </cell>
        </row>
        <row r="1065">
          <cell r="D1065" t="str">
            <v>Trường Phổ thông DTNT THCS Bù Đốp</v>
          </cell>
        </row>
        <row r="1066">
          <cell r="D1066" t="str">
            <v>Trường Phổ thông DTNT THCS Bù Đốp</v>
          </cell>
        </row>
        <row r="1067">
          <cell r="D1067" t="str">
            <v>Trường Phổ thông DTNT THCS Bù Đốp</v>
          </cell>
        </row>
        <row r="1068">
          <cell r="D1068" t="str">
            <v>Trường Phổ thông DTNT THCS Bù Đốp</v>
          </cell>
        </row>
        <row r="1069">
          <cell r="D1069" t="str">
            <v>Trường Phổ thông DTNT THCS Bù Đốp</v>
          </cell>
        </row>
        <row r="1070">
          <cell r="D1070" t="str">
            <v>Trường Phổ thông DTNT THCS Bù Đốp</v>
          </cell>
        </row>
        <row r="1071">
          <cell r="D1071" t="str">
            <v>Trường Phổ thông DTNT THCS Bù Đốp</v>
          </cell>
        </row>
        <row r="1072">
          <cell r="D1072" t="str">
            <v>Trường Phổ thông DTNT THCS Bù Đốp</v>
          </cell>
        </row>
        <row r="1073">
          <cell r="D1073" t="str">
            <v>Trường Phổ thông DTNT THCS Bù Đốp</v>
          </cell>
        </row>
        <row r="1074">
          <cell r="D1074" t="str">
            <v>Trường Phổ thông DTNT THCS Bù Đốp</v>
          </cell>
        </row>
        <row r="1075">
          <cell r="D1075" t="str">
            <v>Trường Phổ thông DTNT THCS Bù Đốp</v>
          </cell>
        </row>
        <row r="1076">
          <cell r="D1076" t="str">
            <v>Trường Phổ thông DTNT THCS Bù Đốp</v>
          </cell>
        </row>
        <row r="1077">
          <cell r="D1077" t="str">
            <v>Trường Phổ thông DTNT THCS Bù Đốp</v>
          </cell>
        </row>
        <row r="1078">
          <cell r="D1078" t="str">
            <v>Trường Phổ thông DTNT THCS Bù Đốp</v>
          </cell>
        </row>
        <row r="1079">
          <cell r="D1079" t="str">
            <v>Trường Phổ thông DTNT THCS Đồng Phú</v>
          </cell>
        </row>
        <row r="1080">
          <cell r="D1080" t="str">
            <v>Trường Phổ thông DTNT THCS Đồng Phú</v>
          </cell>
        </row>
        <row r="1081">
          <cell r="D1081" t="str">
            <v>Trường Phổ thông DTNT THCS Đồng Phú</v>
          </cell>
        </row>
        <row r="1082">
          <cell r="D1082" t="str">
            <v>Trường Phổ thông DTNT THCS Đồng Phú</v>
          </cell>
        </row>
        <row r="1083">
          <cell r="D1083" t="str">
            <v>Trường Phổ thông DTNT THCS Đồng Phú</v>
          </cell>
        </row>
        <row r="1084">
          <cell r="D1084" t="str">
            <v>Trường Phổ thông DTNT THCS Đồng Phú</v>
          </cell>
        </row>
        <row r="1085">
          <cell r="D1085" t="str">
            <v>Trường Phổ thông DTNT THCS Đồng Phú</v>
          </cell>
        </row>
        <row r="1086">
          <cell r="D1086" t="str">
            <v>Trường Phổ thông DTNT THCS Đồng Phú</v>
          </cell>
        </row>
        <row r="1087">
          <cell r="D1087" t="str">
            <v>Trường Phổ thông DTNT THCS Đồng Phú</v>
          </cell>
        </row>
        <row r="1088">
          <cell r="D1088" t="str">
            <v>Trường Phổ thông DTNT THCS Đồng Phú</v>
          </cell>
        </row>
        <row r="1089">
          <cell r="D1089" t="str">
            <v>Trường Phổ thông DTNT THCS Đồng Phú</v>
          </cell>
        </row>
        <row r="1090">
          <cell r="D1090" t="str">
            <v>Trường Phổ thông DTNT THCS Đồng Phú</v>
          </cell>
        </row>
        <row r="1091">
          <cell r="D1091" t="str">
            <v>Trường Phổ thông DTNT THCS Đồng Phú</v>
          </cell>
        </row>
        <row r="1092">
          <cell r="D1092" t="str">
            <v>Trường Phổ thông DTNT THCS Đồng Phú</v>
          </cell>
        </row>
        <row r="1093">
          <cell r="D1093" t="str">
            <v>Trường Phổ thông DTNT THCS Đồng Phú</v>
          </cell>
        </row>
        <row r="1094">
          <cell r="D1094" t="str">
            <v>Trường Phổ thông DTNT THCS Đồng Phú</v>
          </cell>
        </row>
        <row r="1095">
          <cell r="D1095" t="str">
            <v>Trường Phổ thông DTNT THCS Đồng Phú</v>
          </cell>
        </row>
        <row r="1096">
          <cell r="D1096" t="str">
            <v>Trường Phổ thông DTNT THCS Đồng Phú</v>
          </cell>
        </row>
        <row r="1097">
          <cell r="D1097" t="str">
            <v>Trường Phổ thông DTNT THCS Đồng Phú</v>
          </cell>
        </row>
        <row r="1098">
          <cell r="D1098" t="str">
            <v>Trường Phổ thông DTNT THCS Đồng Phú</v>
          </cell>
        </row>
        <row r="1099">
          <cell r="D1099" t="str">
            <v>Trường Phổ thông DTNT THCS Đồng Phú</v>
          </cell>
        </row>
        <row r="1100">
          <cell r="D1100" t="str">
            <v>Trường Phổ thông DTNT THCS Đồng Phú</v>
          </cell>
        </row>
        <row r="1101">
          <cell r="D1101" t="str">
            <v>Trường Phổ thông DTNT THCS Đồng Phú</v>
          </cell>
        </row>
        <row r="1102">
          <cell r="D1102" t="str">
            <v>Trường Phổ thông DTNT THCS Đồng Phú</v>
          </cell>
        </row>
        <row r="1103">
          <cell r="D1103" t="str">
            <v>Trường Phổ thông DTNT THCS Đồng Phú</v>
          </cell>
        </row>
        <row r="1104">
          <cell r="D1104" t="str">
            <v>Trường TH - THCS Bình Sơn</v>
          </cell>
        </row>
        <row r="1105">
          <cell r="D1105" t="str">
            <v>Trường TH - THCS Bình Sơn</v>
          </cell>
        </row>
        <row r="1106">
          <cell r="D1106" t="str">
            <v>Trường TH - THCS Bình Sơn</v>
          </cell>
        </row>
        <row r="1107">
          <cell r="D1107" t="str">
            <v>Trường TH - THCS Bình Sơn</v>
          </cell>
        </row>
        <row r="1108">
          <cell r="D1108" t="str">
            <v>Trường TH - THCS Bình Sơn</v>
          </cell>
        </row>
        <row r="1109">
          <cell r="D1109" t="str">
            <v>Trường TH - THCS Bình Sơn</v>
          </cell>
        </row>
        <row r="1110">
          <cell r="D1110" t="str">
            <v>Trường TH - THCS Bình Sơn</v>
          </cell>
        </row>
        <row r="1111">
          <cell r="D1111" t="str">
            <v>Trường TH - THCS Bình Sơn</v>
          </cell>
        </row>
        <row r="1112">
          <cell r="D1112" t="str">
            <v>Trường TH - THCS Bình Sơn</v>
          </cell>
        </row>
        <row r="1113">
          <cell r="D1113" t="str">
            <v>Trường TH - THCS Bình Sơn</v>
          </cell>
        </row>
        <row r="1114">
          <cell r="D1114" t="str">
            <v>Trường TH - THCS Bình Sơn</v>
          </cell>
        </row>
        <row r="1115">
          <cell r="D1115" t="str">
            <v>Trường TH - THCS Bình Sơn</v>
          </cell>
        </row>
        <row r="1116">
          <cell r="D1116" t="str">
            <v>Trường TH - THCS Bình Sơn</v>
          </cell>
        </row>
        <row r="1117">
          <cell r="D1117" t="str">
            <v>Trường TH - THCS Bình Sơn</v>
          </cell>
        </row>
        <row r="1118">
          <cell r="D1118" t="str">
            <v>Trường TH - THCS Bình Sơn</v>
          </cell>
        </row>
        <row r="1119">
          <cell r="D1119" t="str">
            <v>Trường TH - THCS Bình Sơn</v>
          </cell>
        </row>
        <row r="1120">
          <cell r="D1120" t="str">
            <v>Trường TH - THCS Bình Sơn</v>
          </cell>
        </row>
        <row r="1121">
          <cell r="D1121" t="str">
            <v>Trường TH - THCS Bình Sơn</v>
          </cell>
        </row>
        <row r="1122">
          <cell r="D1122" t="str">
            <v>Trường TH - THCS Bình Sơn</v>
          </cell>
        </row>
        <row r="1123">
          <cell r="D1123" t="str">
            <v>Trường TH - THCS Bình Sơn</v>
          </cell>
        </row>
        <row r="1124">
          <cell r="D1124" t="str">
            <v>Trường TH - THCS Bình Sơn</v>
          </cell>
        </row>
        <row r="1125">
          <cell r="D1125" t="str">
            <v>Trường TH - THCS Bình Sơn</v>
          </cell>
        </row>
        <row r="1126">
          <cell r="D1126" t="str">
            <v>Trường TH - THCS Bình Sơn</v>
          </cell>
        </row>
        <row r="1127">
          <cell r="D1127" t="str">
            <v>Trường TH - THCS Bình Sơn</v>
          </cell>
        </row>
        <row r="1128">
          <cell r="D1128" t="str">
            <v>Trường TH - THCS Bình Sơn</v>
          </cell>
        </row>
        <row r="1129">
          <cell r="D1129" t="str">
            <v>Trường TH - THCS Phước An</v>
          </cell>
        </row>
        <row r="1130">
          <cell r="D1130" t="str">
            <v>Trường TH - THCS Phước An</v>
          </cell>
        </row>
        <row r="1131">
          <cell r="D1131" t="str">
            <v>Trường TH - THCS Phước An</v>
          </cell>
        </row>
        <row r="1132">
          <cell r="D1132" t="str">
            <v>Trường TH - THCS Phước An</v>
          </cell>
        </row>
        <row r="1133">
          <cell r="D1133" t="str">
            <v>Trường TH - THCS Phước An</v>
          </cell>
        </row>
        <row r="1134">
          <cell r="D1134" t="str">
            <v>Trường TH - THCS Phước An</v>
          </cell>
        </row>
        <row r="1135">
          <cell r="D1135" t="str">
            <v>Trường TH - THCS Phước An</v>
          </cell>
        </row>
        <row r="1136">
          <cell r="D1136" t="str">
            <v>Trường TH - THCS Phước An</v>
          </cell>
        </row>
        <row r="1137">
          <cell r="D1137" t="str">
            <v>Trường TH - THCS Phước An</v>
          </cell>
        </row>
        <row r="1138">
          <cell r="D1138" t="str">
            <v>Trường TH - THCS Phước An</v>
          </cell>
        </row>
        <row r="1139">
          <cell r="D1139" t="str">
            <v>Trường TH - THCS Phước An</v>
          </cell>
        </row>
        <row r="1140">
          <cell r="D1140" t="str">
            <v>Trường TH - THCS Phước An</v>
          </cell>
        </row>
        <row r="1141">
          <cell r="D1141" t="str">
            <v>Trường TH - THCS Phước An</v>
          </cell>
        </row>
        <row r="1142">
          <cell r="D1142" t="str">
            <v>Trường TH - THCS Phước An</v>
          </cell>
        </row>
        <row r="1143">
          <cell r="D1143" t="str">
            <v>Trường TH - THCS Phước An</v>
          </cell>
        </row>
        <row r="1144">
          <cell r="D1144" t="str">
            <v>Trường TH - THCS Phước An</v>
          </cell>
        </row>
        <row r="1145">
          <cell r="D1145" t="str">
            <v>Trường TH - THCS Phước An</v>
          </cell>
        </row>
        <row r="1146">
          <cell r="D1146" t="str">
            <v>Trường TH - THCS Phước An</v>
          </cell>
        </row>
        <row r="1147">
          <cell r="D1147" t="str">
            <v>Trường TH - THCS Phước An</v>
          </cell>
        </row>
        <row r="1148">
          <cell r="D1148" t="str">
            <v>Trường TH - THCS Phước An</v>
          </cell>
        </row>
        <row r="1149">
          <cell r="D1149" t="str">
            <v>Trường TH - THCS Phước An</v>
          </cell>
        </row>
        <row r="1150">
          <cell r="D1150" t="str">
            <v>Trường TH - THCS Phước An</v>
          </cell>
        </row>
        <row r="1151">
          <cell r="D1151" t="str">
            <v>Trường TH - THCS Phước An</v>
          </cell>
        </row>
        <row r="1152">
          <cell r="D1152" t="str">
            <v>Trường TH - THCS Phước An</v>
          </cell>
        </row>
        <row r="1153">
          <cell r="D1153" t="str">
            <v>Trường TH - THCS Phước An</v>
          </cell>
        </row>
        <row r="1154">
          <cell r="D1154" t="str">
            <v>Trường TH - THCS Tân Quan</v>
          </cell>
        </row>
        <row r="1155">
          <cell r="D1155" t="str">
            <v>Trường TH - THCS Tân Quan</v>
          </cell>
        </row>
        <row r="1156">
          <cell r="D1156" t="str">
            <v>Trường TH - THCS Tân Quan</v>
          </cell>
        </row>
        <row r="1157">
          <cell r="D1157" t="str">
            <v>Trường TH - THCS Tân Quan</v>
          </cell>
        </row>
        <row r="1158">
          <cell r="D1158" t="str">
            <v>Trường TH - THCS Tân Quan</v>
          </cell>
        </row>
        <row r="1159">
          <cell r="D1159" t="str">
            <v>Trường TH - THCS Tân Quan</v>
          </cell>
        </row>
        <row r="1160">
          <cell r="D1160" t="str">
            <v>Trường TH - THCS Tân Quan</v>
          </cell>
        </row>
        <row r="1161">
          <cell r="D1161" t="str">
            <v>Trường TH - THCS Tân Quan</v>
          </cell>
        </row>
        <row r="1162">
          <cell r="D1162" t="str">
            <v>Trường TH - THCS Tân Quan</v>
          </cell>
        </row>
        <row r="1163">
          <cell r="D1163" t="str">
            <v>Trường TH - THCS Tân Quan</v>
          </cell>
        </row>
        <row r="1164">
          <cell r="D1164" t="str">
            <v>Trường TH - THCS Tân Quan</v>
          </cell>
        </row>
        <row r="1165">
          <cell r="D1165" t="str">
            <v>Trường TH - THCS Tân Quan</v>
          </cell>
        </row>
        <row r="1166">
          <cell r="D1166" t="str">
            <v>Trường TH - THCS Tân Quan</v>
          </cell>
        </row>
        <row r="1167">
          <cell r="D1167" t="str">
            <v>Trường TH - THCS Tân Quan</v>
          </cell>
        </row>
        <row r="1168">
          <cell r="D1168" t="str">
            <v>Trường TH - THCS Tân Quan</v>
          </cell>
        </row>
        <row r="1169">
          <cell r="D1169" t="str">
            <v>Trường TH - THCS Tân Quan</v>
          </cell>
        </row>
        <row r="1170">
          <cell r="D1170" t="str">
            <v>Trường TH - THCS Tân Quan</v>
          </cell>
        </row>
        <row r="1171">
          <cell r="D1171" t="str">
            <v>Trường TH - THCS Tân Quan</v>
          </cell>
        </row>
        <row r="1172">
          <cell r="D1172" t="str">
            <v>Trường TH - THCS Tân Quan</v>
          </cell>
        </row>
        <row r="1173">
          <cell r="D1173" t="str">
            <v>Trường TH - THCS Tân Quan</v>
          </cell>
        </row>
        <row r="1174">
          <cell r="D1174" t="str">
            <v>Trường TH - THCS Tân Quan</v>
          </cell>
        </row>
        <row r="1175">
          <cell r="D1175" t="str">
            <v>Trường TH - THCS Tân Quan</v>
          </cell>
        </row>
        <row r="1176">
          <cell r="D1176" t="str">
            <v>Trường TH - THCS Tân Quan</v>
          </cell>
        </row>
        <row r="1177">
          <cell r="D1177" t="str">
            <v>Trường TH - THCS Tân Quan</v>
          </cell>
        </row>
        <row r="1178">
          <cell r="D1178" t="str">
            <v>Trường TH - THCS Tân Quan</v>
          </cell>
        </row>
        <row r="1179">
          <cell r="D1179" t="str">
            <v>Trường THCS Lộc Quang</v>
          </cell>
        </row>
        <row r="1180">
          <cell r="D1180" t="str">
            <v>Trường THCS Lộc Quang</v>
          </cell>
        </row>
        <row r="1181">
          <cell r="D1181" t="str">
            <v>Trường THCS Lộc Quang</v>
          </cell>
        </row>
        <row r="1182">
          <cell r="D1182" t="str">
            <v>Trường THCS Lộc Quang</v>
          </cell>
        </row>
        <row r="1183">
          <cell r="D1183" t="str">
            <v>Trường THCS Lộc Quang</v>
          </cell>
        </row>
        <row r="1184">
          <cell r="D1184" t="str">
            <v>Trường THCS Lộc Quang</v>
          </cell>
        </row>
        <row r="1185">
          <cell r="D1185" t="str">
            <v>Trường THCS Lộc Quang</v>
          </cell>
        </row>
        <row r="1186">
          <cell r="D1186" t="str">
            <v>Trường THCS Lộc Quang</v>
          </cell>
        </row>
        <row r="1187">
          <cell r="D1187" t="str">
            <v>Trường THCS Lộc Quang</v>
          </cell>
        </row>
        <row r="1188">
          <cell r="D1188" t="str">
            <v>Trường THCS Lộc Quang</v>
          </cell>
        </row>
        <row r="1189">
          <cell r="D1189" t="str">
            <v>Trường THCS Lộc Quang</v>
          </cell>
        </row>
        <row r="1190">
          <cell r="D1190" t="str">
            <v>Trường THCS Lộc Quang</v>
          </cell>
        </row>
        <row r="1191">
          <cell r="D1191" t="str">
            <v>Trường THCS Lộc Quang</v>
          </cell>
        </row>
        <row r="1192">
          <cell r="D1192" t="str">
            <v>Trường THCS Lộc Quang</v>
          </cell>
        </row>
        <row r="1193">
          <cell r="D1193" t="str">
            <v>Trường THCS Lộc Quang</v>
          </cell>
        </row>
        <row r="1194">
          <cell r="D1194" t="str">
            <v>Trường THCS Lộc Quang</v>
          </cell>
        </row>
        <row r="1195">
          <cell r="D1195" t="str">
            <v>Trường THCS Lộc Quang</v>
          </cell>
        </row>
        <row r="1196">
          <cell r="D1196" t="str">
            <v>Trường THCS Lộc Quang</v>
          </cell>
        </row>
        <row r="1197">
          <cell r="D1197" t="str">
            <v>Trường THCS Lộc Quang</v>
          </cell>
        </row>
        <row r="1198">
          <cell r="D1198" t="str">
            <v>Trường THCS Lộc Quang</v>
          </cell>
        </row>
        <row r="1199">
          <cell r="D1199" t="str">
            <v>Trường THCS Lộc Quang</v>
          </cell>
        </row>
        <row r="1200">
          <cell r="D1200" t="str">
            <v>Trường THCS Lộc Quang</v>
          </cell>
        </row>
        <row r="1201">
          <cell r="D1201" t="str">
            <v>Trường THCS Lộc Quang</v>
          </cell>
        </row>
        <row r="1202">
          <cell r="D1202" t="str">
            <v>Trường THCS Lộc Quang</v>
          </cell>
        </row>
        <row r="1203">
          <cell r="D1203" t="str">
            <v>Trường THCS Lộc Quang</v>
          </cell>
        </row>
        <row r="1204">
          <cell r="D1204" t="str">
            <v>Trường THCS Lộc Quang</v>
          </cell>
        </row>
        <row r="1205">
          <cell r="D1205" t="str">
            <v>Trường TH - THCS Lộc Thiện</v>
          </cell>
        </row>
        <row r="1206">
          <cell r="D1206" t="str">
            <v>Trường TH - THCS Lộc Thiện</v>
          </cell>
        </row>
        <row r="1207">
          <cell r="D1207" t="str">
            <v>Trường TH - THCS Lộc Thiện</v>
          </cell>
        </row>
        <row r="1208">
          <cell r="D1208" t="str">
            <v>Trường TH - THCS Lộc Thiện</v>
          </cell>
        </row>
        <row r="1209">
          <cell r="D1209" t="str">
            <v>Trường TH - THCS Lộc Thiện</v>
          </cell>
        </row>
        <row r="1210">
          <cell r="D1210" t="str">
            <v>Trường TH - THCS Lộc Thiện</v>
          </cell>
        </row>
        <row r="1211">
          <cell r="D1211" t="str">
            <v>Trường TH - THCS Lộc Thiện</v>
          </cell>
        </row>
        <row r="1212">
          <cell r="D1212" t="str">
            <v>Trường TH - THCS Lộc Thiện</v>
          </cell>
        </row>
        <row r="1213">
          <cell r="D1213" t="str">
            <v>Trường TH - THCS Lộc Thiện</v>
          </cell>
        </row>
        <row r="1214">
          <cell r="D1214" t="str">
            <v>Trường TH - THCS Lộc Thiện</v>
          </cell>
        </row>
        <row r="1215">
          <cell r="D1215" t="str">
            <v>Trường TH - THCS Lộc Thiện</v>
          </cell>
        </row>
        <row r="1216">
          <cell r="D1216" t="str">
            <v>Trường TH - THCS Lộc Thiện</v>
          </cell>
        </row>
        <row r="1217">
          <cell r="D1217" t="str">
            <v>Trường TH - THCS Lộc Thiện</v>
          </cell>
        </row>
        <row r="1218">
          <cell r="D1218" t="str">
            <v>Trường TH - THCS Lộc Thiện</v>
          </cell>
        </row>
        <row r="1219">
          <cell r="D1219" t="str">
            <v>Trường TH - THCS Lộc Thiện</v>
          </cell>
        </row>
        <row r="1220">
          <cell r="D1220" t="str">
            <v>Trường TH - THCS Lộc Thiện</v>
          </cell>
        </row>
        <row r="1221">
          <cell r="D1221" t="str">
            <v>Trường TH - THCS Lộc Thiện</v>
          </cell>
        </row>
        <row r="1222">
          <cell r="D1222" t="str">
            <v>Trường TH - THCS Lộc Thiện</v>
          </cell>
        </row>
        <row r="1223">
          <cell r="D1223" t="str">
            <v>Trường TH - THCS Lộc Thiện</v>
          </cell>
        </row>
        <row r="1224">
          <cell r="D1224" t="str">
            <v>Trường TH - THCS Lộc Thiện</v>
          </cell>
        </row>
        <row r="1225">
          <cell r="D1225" t="str">
            <v>Trường TH - THCS Lộc Thiện</v>
          </cell>
        </row>
        <row r="1226">
          <cell r="D1226" t="str">
            <v>Trường TH - THCS Lộc Thiện</v>
          </cell>
        </row>
        <row r="1227">
          <cell r="D1227" t="str">
            <v>Trường TH - THCS Lộc Thiện</v>
          </cell>
        </row>
        <row r="1228">
          <cell r="D1228" t="str">
            <v>Trường TH - THCS Lộc Thiện</v>
          </cell>
        </row>
        <row r="1229">
          <cell r="D1229" t="str">
            <v>Trường TH - THCS Lộc Thiện</v>
          </cell>
        </row>
        <row r="1230">
          <cell r="D1230" t="str">
            <v>Trường TH - THCS Lộc Thiện</v>
          </cell>
        </row>
        <row r="1231">
          <cell r="D1231" t="str">
            <v>Trường THCS Lộc Thái</v>
          </cell>
        </row>
        <row r="1232">
          <cell r="D1232" t="str">
            <v>Trường THCS Lộc Thái</v>
          </cell>
        </row>
        <row r="1233">
          <cell r="D1233" t="str">
            <v>Trường THCS Lộc Thái</v>
          </cell>
        </row>
        <row r="1234">
          <cell r="D1234" t="str">
            <v>Trường THCS Lộc Thái</v>
          </cell>
        </row>
        <row r="1235">
          <cell r="D1235" t="str">
            <v>Trường THCS Lộc Thái</v>
          </cell>
        </row>
        <row r="1236">
          <cell r="D1236" t="str">
            <v>Trường THCS Lộc Thái</v>
          </cell>
        </row>
        <row r="1237">
          <cell r="D1237" t="str">
            <v>Trường THCS Lộc Thái</v>
          </cell>
        </row>
        <row r="1238">
          <cell r="D1238" t="str">
            <v>Trường THCS Lộc Thái</v>
          </cell>
        </row>
        <row r="1239">
          <cell r="D1239" t="str">
            <v>Trường THCS Lộc Thái</v>
          </cell>
        </row>
        <row r="1240">
          <cell r="D1240" t="str">
            <v>Trường THCS Lộc Thái</v>
          </cell>
        </row>
        <row r="1241">
          <cell r="D1241" t="str">
            <v>Trường THCS Lộc Thái</v>
          </cell>
        </row>
        <row r="1242">
          <cell r="D1242" t="str">
            <v>Trường THCS Lộc Thái</v>
          </cell>
        </row>
        <row r="1243">
          <cell r="D1243" t="str">
            <v>Trường THCS Lộc Thái</v>
          </cell>
        </row>
        <row r="1244">
          <cell r="D1244" t="str">
            <v>Trường THCS Lộc Thái</v>
          </cell>
        </row>
        <row r="1245">
          <cell r="D1245" t="str">
            <v>Trường THCS Lộc Thái</v>
          </cell>
        </row>
        <row r="1246">
          <cell r="D1246" t="str">
            <v>Trường THCS Lộc Thái</v>
          </cell>
        </row>
        <row r="1247">
          <cell r="D1247" t="str">
            <v>Trường THCS Lộc Thái</v>
          </cell>
        </row>
        <row r="1248">
          <cell r="D1248" t="str">
            <v>Trường THCS Lộc Thái</v>
          </cell>
        </row>
        <row r="1249">
          <cell r="D1249" t="str">
            <v>Trường THCS Lộc Thái</v>
          </cell>
        </row>
        <row r="1250">
          <cell r="D1250" t="str">
            <v>Trường THCS Lộc Thái</v>
          </cell>
        </row>
        <row r="1251">
          <cell r="D1251" t="str">
            <v>Trường THCS Lộc Thái</v>
          </cell>
        </row>
        <row r="1252">
          <cell r="D1252" t="str">
            <v>Trường THCS Lộc Thái</v>
          </cell>
        </row>
        <row r="1253">
          <cell r="D1253" t="str">
            <v>Trường THCS Lộc Thái</v>
          </cell>
        </row>
        <row r="1254">
          <cell r="D1254" t="str">
            <v>Trường THCS Lộc Thái</v>
          </cell>
        </row>
        <row r="1255">
          <cell r="D1255" t="str">
            <v>Trường THCS Lộc Thái</v>
          </cell>
        </row>
        <row r="1256">
          <cell r="D1256" t="str">
            <v>Trường THCS Lý Thường Kiệt</v>
          </cell>
        </row>
        <row r="1257">
          <cell r="D1257" t="str">
            <v>Trường THCS Lý Thường Kiệt</v>
          </cell>
        </row>
        <row r="1258">
          <cell r="D1258" t="str">
            <v>Trường THCS Lý Thường Kiệt</v>
          </cell>
        </row>
        <row r="1259">
          <cell r="D1259" t="str">
            <v>Trường THCS Lý Thường Kiệt</v>
          </cell>
        </row>
        <row r="1260">
          <cell r="D1260" t="str">
            <v>Trường THCS Lý Thường Kiệt</v>
          </cell>
        </row>
        <row r="1261">
          <cell r="D1261" t="str">
            <v>Trường THCS Lý Thường Kiệt</v>
          </cell>
        </row>
        <row r="1262">
          <cell r="D1262" t="str">
            <v>Trường THCS Lý Thường Kiệt</v>
          </cell>
        </row>
        <row r="1263">
          <cell r="D1263" t="str">
            <v>Trường THCS Lý Thường Kiệt</v>
          </cell>
        </row>
        <row r="1264">
          <cell r="D1264" t="str">
            <v>Trường THCS Lý Thường Kiệt</v>
          </cell>
        </row>
        <row r="1265">
          <cell r="D1265" t="str">
            <v>Trường THCS Lý Thường Kiệt</v>
          </cell>
        </row>
        <row r="1266">
          <cell r="D1266" t="str">
            <v>Trường THCS Lý Thường Kiệt</v>
          </cell>
        </row>
        <row r="1267">
          <cell r="D1267" t="str">
            <v>Trường THCS Lý Thường Kiệt</v>
          </cell>
        </row>
        <row r="1268">
          <cell r="D1268" t="str">
            <v>Trường THCS Lý Thường Kiệt</v>
          </cell>
        </row>
        <row r="1269">
          <cell r="D1269" t="str">
            <v>Trường THCS Lý Thường Kiệt</v>
          </cell>
        </row>
        <row r="1270">
          <cell r="D1270" t="str">
            <v>Trường THCS Lý Thường Kiệt</v>
          </cell>
        </row>
        <row r="1271">
          <cell r="D1271" t="str">
            <v>Trường THCS Lý Thường Kiệt</v>
          </cell>
        </row>
        <row r="1272">
          <cell r="D1272" t="str">
            <v>Trường THCS Lý Thường Kiệt</v>
          </cell>
        </row>
        <row r="1273">
          <cell r="D1273" t="str">
            <v>Trường THCS Lý Thường Kiệt</v>
          </cell>
        </row>
        <row r="1274">
          <cell r="D1274" t="str">
            <v>Trường THCS Lý Thường Kiệt</v>
          </cell>
        </row>
        <row r="1275">
          <cell r="D1275" t="str">
            <v>Trường THCS Lý Thường Kiệt</v>
          </cell>
        </row>
        <row r="1276">
          <cell r="D1276" t="str">
            <v>Trường THCS Lý Thường Kiệt</v>
          </cell>
        </row>
        <row r="1277">
          <cell r="D1277" t="str">
            <v>Trường THCS Lý Thường Kiệt</v>
          </cell>
        </row>
        <row r="1278">
          <cell r="D1278" t="str">
            <v>Trường THCS Lý Thường Kiệt</v>
          </cell>
        </row>
        <row r="1279">
          <cell r="D1279" t="str">
            <v>Trường THCS Lý Thường Kiệt</v>
          </cell>
        </row>
        <row r="1280">
          <cell r="D1280" t="str">
            <v>Trường THCS Lý Thường Kiệt</v>
          </cell>
        </row>
        <row r="1281">
          <cell r="D1281" t="str">
            <v>Trường THCS Lý Thường Kiệt</v>
          </cell>
        </row>
        <row r="1282">
          <cell r="D1282" t="str">
            <v>Trường THCS Phước Tín</v>
          </cell>
        </row>
        <row r="1283">
          <cell r="D1283" t="str">
            <v>Trường THCS Phước Tín</v>
          </cell>
        </row>
        <row r="1284">
          <cell r="D1284" t="str">
            <v>Trường THCS Phước Tín</v>
          </cell>
        </row>
        <row r="1285">
          <cell r="D1285" t="str">
            <v>Trường THCS Phước Tín</v>
          </cell>
        </row>
        <row r="1286">
          <cell r="D1286" t="str">
            <v>Trường THCS Phước Tín</v>
          </cell>
        </row>
        <row r="1287">
          <cell r="D1287" t="str">
            <v>Trường THCS Phước Tín</v>
          </cell>
        </row>
        <row r="1288">
          <cell r="D1288" t="str">
            <v>Trường THCS Phước Tín</v>
          </cell>
        </row>
        <row r="1289">
          <cell r="D1289" t="str">
            <v>Trường THCS Phước Tín</v>
          </cell>
        </row>
        <row r="1290">
          <cell r="D1290" t="str">
            <v>Trường THCS Phước Tín</v>
          </cell>
        </row>
        <row r="1291">
          <cell r="D1291" t="str">
            <v>Trường THCS Phước Tín</v>
          </cell>
        </row>
        <row r="1292">
          <cell r="D1292" t="str">
            <v>Trường THCS Phước Tín</v>
          </cell>
        </row>
        <row r="1293">
          <cell r="D1293" t="str">
            <v>Trường THCS Phước Tín</v>
          </cell>
        </row>
        <row r="1294">
          <cell r="D1294" t="str">
            <v>Trường THCS Phước Tín</v>
          </cell>
        </row>
        <row r="1295">
          <cell r="D1295" t="str">
            <v>Trường THCS Phước Tín</v>
          </cell>
        </row>
        <row r="1296">
          <cell r="D1296" t="str">
            <v>Trường THCS Phước Tín</v>
          </cell>
        </row>
        <row r="1297">
          <cell r="D1297" t="str">
            <v>Trường THCS Phước Tín</v>
          </cell>
        </row>
        <row r="1298">
          <cell r="D1298" t="str">
            <v>Trường THCS Phước Tín</v>
          </cell>
        </row>
        <row r="1299">
          <cell r="D1299" t="str">
            <v>Trường THCS Phước Tín</v>
          </cell>
        </row>
        <row r="1300">
          <cell r="D1300" t="str">
            <v>Trường THCS Phước Tín</v>
          </cell>
        </row>
        <row r="1301">
          <cell r="D1301" t="str">
            <v>Trường THCS Phước Tín</v>
          </cell>
        </row>
        <row r="1302">
          <cell r="D1302" t="str">
            <v>Trường THCS Phước Tín</v>
          </cell>
        </row>
        <row r="1303">
          <cell r="D1303" t="str">
            <v>Trường THCS Phước Tín</v>
          </cell>
        </row>
        <row r="1304">
          <cell r="D1304" t="str">
            <v>Trường THCS Phước Tín</v>
          </cell>
        </row>
        <row r="1305">
          <cell r="D1305" t="str">
            <v>Trường THCS Phước Tín</v>
          </cell>
        </row>
        <row r="1306">
          <cell r="D1306" t="str">
            <v>Trường TH - THCS Lê Văn Tám</v>
          </cell>
        </row>
        <row r="1307">
          <cell r="D1307" t="str">
            <v>Trường TH - THCS Lê Văn Tám</v>
          </cell>
        </row>
        <row r="1308">
          <cell r="D1308" t="str">
            <v>Trường TH - THCS Lê Văn Tám</v>
          </cell>
        </row>
        <row r="1309">
          <cell r="D1309" t="str">
            <v>Trường TH - THCS Lê Văn Tám</v>
          </cell>
        </row>
        <row r="1310">
          <cell r="D1310" t="str">
            <v>Trường TH - THCS Lê Văn Tám</v>
          </cell>
        </row>
        <row r="1311">
          <cell r="D1311" t="str">
            <v>Trường TH - THCS Lê Văn Tám</v>
          </cell>
        </row>
        <row r="1312">
          <cell r="D1312" t="str">
            <v>Trường TH - THCS Lê Văn Tám</v>
          </cell>
        </row>
        <row r="1313">
          <cell r="D1313" t="str">
            <v>Trường TH - THCS Lê Văn Tám</v>
          </cell>
        </row>
        <row r="1314">
          <cell r="D1314" t="str">
            <v>Trường TH - THCS Lê Văn Tám</v>
          </cell>
        </row>
        <row r="1315">
          <cell r="D1315" t="str">
            <v>Trường TH - THCS Lê Văn Tám</v>
          </cell>
        </row>
        <row r="1316">
          <cell r="D1316" t="str">
            <v>Trường TH - THCS Lê Văn Tám</v>
          </cell>
        </row>
        <row r="1317">
          <cell r="D1317" t="str">
            <v>Trường TH - THCS Lê Văn Tám</v>
          </cell>
        </row>
        <row r="1318">
          <cell r="D1318" t="str">
            <v>Trường TH - THCS Lê Văn Tám</v>
          </cell>
        </row>
        <row r="1319">
          <cell r="D1319" t="str">
            <v>Trường TH - THCS Lê Văn Tám</v>
          </cell>
        </row>
        <row r="1320">
          <cell r="D1320" t="str">
            <v>Trường TH - THCS Lê Văn Tám</v>
          </cell>
        </row>
        <row r="1321">
          <cell r="D1321" t="str">
            <v>Trường TH - THCS Lê Văn Tám</v>
          </cell>
        </row>
        <row r="1322">
          <cell r="D1322" t="str">
            <v>Trường TH - THCS Lê Văn Tám</v>
          </cell>
        </row>
        <row r="1323">
          <cell r="D1323" t="str">
            <v>Trường TH - THCS Lê Văn Tám</v>
          </cell>
        </row>
        <row r="1324">
          <cell r="D1324" t="str">
            <v>Trường TH - THCS Lê Văn Tám</v>
          </cell>
        </row>
        <row r="1325">
          <cell r="D1325" t="str">
            <v>Trường TH - THCS Lê Văn Tám</v>
          </cell>
        </row>
        <row r="1326">
          <cell r="D1326" t="str">
            <v>Trường TH - THCS Lê Văn Tám</v>
          </cell>
        </row>
        <row r="1327">
          <cell r="D1327" t="str">
            <v>Trường TH - THCS Lê Văn Tám</v>
          </cell>
        </row>
        <row r="1328">
          <cell r="D1328" t="str">
            <v>Trường TH - THCS Lê Văn Tám</v>
          </cell>
        </row>
        <row r="1329">
          <cell r="D1329" t="str">
            <v>Trường TH - THCS Lê Văn Tám</v>
          </cell>
        </row>
        <row r="1330">
          <cell r="D1330" t="str">
            <v>Trường THCS Phú Nghĩa</v>
          </cell>
        </row>
        <row r="1331">
          <cell r="D1331" t="str">
            <v>Trường THCS Phú Nghĩa</v>
          </cell>
        </row>
        <row r="1332">
          <cell r="D1332" t="str">
            <v>Trường THCS Phú Nghĩa</v>
          </cell>
        </row>
        <row r="1333">
          <cell r="D1333" t="str">
            <v>Trường THCS Phú Nghĩa</v>
          </cell>
        </row>
        <row r="1334">
          <cell r="D1334" t="str">
            <v>Trường THCS Phú Nghĩa</v>
          </cell>
        </row>
        <row r="1335">
          <cell r="D1335" t="str">
            <v>Trường THCS Phú Nghĩa</v>
          </cell>
        </row>
        <row r="1336">
          <cell r="D1336" t="str">
            <v>Trường THCS Phú Nghĩa</v>
          </cell>
        </row>
        <row r="1337">
          <cell r="D1337" t="str">
            <v>Trường THCS Phú Nghĩa</v>
          </cell>
        </row>
        <row r="1338">
          <cell r="D1338" t="str">
            <v>Trường THCS Phú Nghĩa</v>
          </cell>
        </row>
        <row r="1339">
          <cell r="D1339" t="str">
            <v>Trường THCS Phú Nghĩa</v>
          </cell>
        </row>
        <row r="1340">
          <cell r="D1340" t="str">
            <v>Trường THCS Phú Nghĩa</v>
          </cell>
        </row>
        <row r="1341">
          <cell r="D1341" t="str">
            <v>Trường THCS Phú Nghĩa</v>
          </cell>
        </row>
        <row r="1342">
          <cell r="D1342" t="str">
            <v>Trường THCS Phú Nghĩa</v>
          </cell>
        </row>
        <row r="1343">
          <cell r="D1343" t="str">
            <v>Trường THCS Phú Nghĩa</v>
          </cell>
        </row>
        <row r="1344">
          <cell r="D1344" t="str">
            <v>Trường THCS Phú Nghĩa</v>
          </cell>
        </row>
        <row r="1345">
          <cell r="D1345" t="str">
            <v>Trường THCS Phú Nghĩa</v>
          </cell>
        </row>
        <row r="1346">
          <cell r="D1346" t="str">
            <v>Trường THCS Phú Nghĩa</v>
          </cell>
        </row>
        <row r="1347">
          <cell r="D1347" t="str">
            <v>Trường THCS Phú Nghĩa</v>
          </cell>
        </row>
        <row r="1348">
          <cell r="D1348" t="str">
            <v>Trường THCS Phú Nghĩa</v>
          </cell>
        </row>
        <row r="1349">
          <cell r="D1349" t="str">
            <v>Trường THCS Phú Nghĩa</v>
          </cell>
        </row>
        <row r="1350">
          <cell r="D1350" t="str">
            <v>Trường THCS Phú Nghĩa</v>
          </cell>
        </row>
        <row r="1351">
          <cell r="D1351" t="str">
            <v>Trường THCS Phú Nghĩa</v>
          </cell>
        </row>
        <row r="1352">
          <cell r="D1352" t="str">
            <v>Trường THCS Phú Nghĩa</v>
          </cell>
        </row>
        <row r="1353">
          <cell r="D1353" t="str">
            <v>Trường THCS Phú Nghĩa</v>
          </cell>
        </row>
        <row r="1354">
          <cell r="D1354" t="str">
            <v>Trường THCS Phú Nghĩa</v>
          </cell>
        </row>
        <row r="1355">
          <cell r="D1355" t="str">
            <v>Trường THCS Phú Nghĩa</v>
          </cell>
        </row>
        <row r="1356">
          <cell r="D1356" t="str">
            <v>THCS&amp;THPT Đăng Hà</v>
          </cell>
        </row>
        <row r="1357">
          <cell r="D1357" t="str">
            <v>THCS&amp;THPT Đăng Hà</v>
          </cell>
        </row>
        <row r="1358">
          <cell r="D1358" t="str">
            <v>THCS&amp;THPT Đăng Hà</v>
          </cell>
        </row>
        <row r="1359">
          <cell r="D1359" t="str">
            <v>THCS&amp;THPT Đăng Hà</v>
          </cell>
        </row>
        <row r="1360">
          <cell r="D1360" t="str">
            <v>THCS&amp;THPT Đăng Hà</v>
          </cell>
        </row>
        <row r="1361">
          <cell r="D1361" t="str">
            <v>THCS&amp;THPT Đăng Hà</v>
          </cell>
        </row>
        <row r="1362">
          <cell r="D1362" t="str">
            <v>THCS&amp;THPT Đăng Hà</v>
          </cell>
        </row>
        <row r="1363">
          <cell r="D1363" t="str">
            <v>THCS&amp;THPT Đăng Hà</v>
          </cell>
        </row>
        <row r="1364">
          <cell r="D1364" t="str">
            <v>THCS&amp;THPT Đăng Hà</v>
          </cell>
        </row>
        <row r="1365">
          <cell r="D1365" t="str">
            <v>THCS&amp;THPT Đăng Hà</v>
          </cell>
        </row>
        <row r="1366">
          <cell r="D1366" t="str">
            <v>THCS&amp;THPT Đăng Hà</v>
          </cell>
        </row>
        <row r="1367">
          <cell r="D1367" t="str">
            <v>THCS&amp;THPT Đăng Hà</v>
          </cell>
        </row>
        <row r="1368">
          <cell r="D1368" t="str">
            <v>THCS&amp;THPT Đăng Hà</v>
          </cell>
        </row>
        <row r="1369">
          <cell r="D1369" t="str">
            <v>THCS&amp;THPT Đăng Hà</v>
          </cell>
        </row>
        <row r="1370">
          <cell r="D1370" t="str">
            <v>THCS&amp;THPT Đăng Hà</v>
          </cell>
        </row>
        <row r="1371">
          <cell r="D1371" t="str">
            <v>THCS&amp;THPT Đăng Hà</v>
          </cell>
        </row>
        <row r="1372">
          <cell r="D1372" t="str">
            <v>THCS&amp;THPT Đăng Hà</v>
          </cell>
        </row>
        <row r="1373">
          <cell r="D1373" t="str">
            <v>THCS&amp;THPT Đăng Hà</v>
          </cell>
        </row>
        <row r="1374">
          <cell r="D1374" t="str">
            <v>THCS&amp;THPT Đăng Hà</v>
          </cell>
        </row>
        <row r="1375">
          <cell r="D1375" t="str">
            <v>THCS&amp;THPT Đăng Hà</v>
          </cell>
        </row>
        <row r="1376">
          <cell r="D1376" t="str">
            <v>THCS&amp;THPT Đăng Hà</v>
          </cell>
        </row>
        <row r="1377">
          <cell r="D1377" t="str">
            <v>THCS&amp;THPT Đăng Hà</v>
          </cell>
        </row>
        <row r="1378">
          <cell r="D1378" t="str">
            <v>THCS&amp;THPT Đăng Hà</v>
          </cell>
        </row>
        <row r="1379">
          <cell r="D1379" t="str">
            <v>THCS&amp;THPT Đăng Hà</v>
          </cell>
        </row>
        <row r="1380">
          <cell r="D1380" t="str">
            <v>Trường THCS Thọ Sơn</v>
          </cell>
        </row>
        <row r="1381">
          <cell r="D1381" t="str">
            <v>Trường THCS Thọ Sơn</v>
          </cell>
        </row>
        <row r="1382">
          <cell r="D1382" t="str">
            <v>Trường THCS Thọ Sơn</v>
          </cell>
        </row>
        <row r="1383">
          <cell r="D1383" t="str">
            <v>Trường THCS Thọ Sơn</v>
          </cell>
        </row>
        <row r="1384">
          <cell r="D1384" t="str">
            <v>Trường THCS Thọ Sơn</v>
          </cell>
        </row>
        <row r="1385">
          <cell r="D1385" t="str">
            <v>Trường THCS Thọ Sơn</v>
          </cell>
        </row>
        <row r="1386">
          <cell r="D1386" t="str">
            <v>Trường THCS Thọ Sơn</v>
          </cell>
        </row>
        <row r="1387">
          <cell r="D1387" t="str">
            <v>Trường THCS Thọ Sơn</v>
          </cell>
        </row>
        <row r="1388">
          <cell r="D1388" t="str">
            <v>Trường THCS Thọ Sơn</v>
          </cell>
        </row>
        <row r="1389">
          <cell r="D1389" t="str">
            <v>Trường THCS Thọ Sơn</v>
          </cell>
        </row>
        <row r="1390">
          <cell r="D1390" t="str">
            <v>Trường THCS Thọ Sơn</v>
          </cell>
        </row>
        <row r="1391">
          <cell r="D1391" t="str">
            <v>Trường THCS Thọ Sơn</v>
          </cell>
        </row>
        <row r="1392">
          <cell r="D1392" t="str">
            <v>Trường THCS Thọ Sơn</v>
          </cell>
        </row>
        <row r="1393">
          <cell r="D1393" t="str">
            <v>Trường THCS Thọ Sơn</v>
          </cell>
        </row>
        <row r="1394">
          <cell r="D1394" t="str">
            <v>Trường THCS Thọ Sơn</v>
          </cell>
        </row>
        <row r="1395">
          <cell r="D1395" t="str">
            <v>Trường THCS Thọ Sơn</v>
          </cell>
        </row>
        <row r="1396">
          <cell r="D1396" t="str">
            <v>Trường THCS Thọ Sơn</v>
          </cell>
        </row>
        <row r="1397">
          <cell r="D1397" t="str">
            <v>Trường THCS Thọ Sơn</v>
          </cell>
        </row>
        <row r="1398">
          <cell r="D1398" t="str">
            <v>Trường THCS Thọ Sơn</v>
          </cell>
        </row>
        <row r="1399">
          <cell r="D1399" t="str">
            <v>Trường THCS Thọ Sơn</v>
          </cell>
        </row>
        <row r="1400">
          <cell r="D1400" t="str">
            <v>Trường THCS Thọ Sơn</v>
          </cell>
        </row>
        <row r="1401">
          <cell r="D1401" t="str">
            <v>Trường THCS Thọ Sơn</v>
          </cell>
        </row>
        <row r="1402">
          <cell r="D1402" t="str">
            <v>Trường THCS Thọ Sơn</v>
          </cell>
        </row>
        <row r="1403">
          <cell r="D1403" t="str">
            <v>Trường THCS Thọ Sơn</v>
          </cell>
        </row>
        <row r="1404">
          <cell r="D1404" t="str">
            <v>Trường THCS Thọ Sơn</v>
          </cell>
        </row>
        <row r="1405">
          <cell r="D1405" t="str">
            <v>Trường THCS Thọ Sơn</v>
          </cell>
        </row>
        <row r="1406">
          <cell r="D1406" t="str">
            <v>Trường TH - THCS Minh Thành</v>
          </cell>
        </row>
        <row r="1407">
          <cell r="D1407" t="str">
            <v>Trường TH - THCS Minh Thành</v>
          </cell>
        </row>
        <row r="1408">
          <cell r="D1408" t="str">
            <v>Trường TH - THCS Minh Thành</v>
          </cell>
        </row>
        <row r="1409">
          <cell r="D1409" t="str">
            <v>Trường TH - THCS Minh Thành</v>
          </cell>
        </row>
        <row r="1410">
          <cell r="D1410" t="str">
            <v>Trường TH - THCS Minh Thành</v>
          </cell>
        </row>
        <row r="1411">
          <cell r="D1411" t="str">
            <v>Trường TH - THCS Minh Thành</v>
          </cell>
        </row>
        <row r="1412">
          <cell r="D1412" t="str">
            <v>Trường TH - THCS Minh Thành</v>
          </cell>
        </row>
        <row r="1413">
          <cell r="D1413" t="str">
            <v>Trường TH - THCS Minh Thành</v>
          </cell>
        </row>
        <row r="1414">
          <cell r="D1414" t="str">
            <v>Trường TH - THCS Minh Thành</v>
          </cell>
        </row>
        <row r="1415">
          <cell r="D1415" t="str">
            <v>Trường TH - THCS Minh Thành</v>
          </cell>
        </row>
        <row r="1416">
          <cell r="D1416" t="str">
            <v>Trường TH - THCS Minh Thành</v>
          </cell>
        </row>
        <row r="1417">
          <cell r="D1417" t="str">
            <v>Trường TH - THCS Minh Thành</v>
          </cell>
        </row>
        <row r="1418">
          <cell r="D1418" t="str">
            <v>Trường TH - THCS Minh Thành</v>
          </cell>
        </row>
        <row r="1419">
          <cell r="D1419" t="str">
            <v>Trường TH - THCS Minh Thành</v>
          </cell>
        </row>
        <row r="1420">
          <cell r="D1420" t="str">
            <v>Trường TH - THCS Minh Thành</v>
          </cell>
        </row>
        <row r="1421">
          <cell r="D1421" t="str">
            <v>Trường TH - THCS Minh Thành</v>
          </cell>
        </row>
        <row r="1422">
          <cell r="D1422" t="str">
            <v>Trường TH - THCS Minh Thành</v>
          </cell>
        </row>
        <row r="1423">
          <cell r="D1423" t="str">
            <v>Trường TH - THCS Minh Thành</v>
          </cell>
        </row>
        <row r="1424">
          <cell r="D1424" t="str">
            <v>Trường TH - THCS Minh Thành</v>
          </cell>
        </row>
        <row r="1425">
          <cell r="D1425" t="str">
            <v>Trường TH - THCS Minh Thành</v>
          </cell>
        </row>
        <row r="1426">
          <cell r="D1426" t="str">
            <v>Trường TH - THCS Minh Thành</v>
          </cell>
        </row>
        <row r="1427">
          <cell r="D1427" t="str">
            <v>Trường TH - THCS Minh Thành</v>
          </cell>
        </row>
        <row r="1428">
          <cell r="D1428" t="str">
            <v>Trường TH - THCS Minh Thành</v>
          </cell>
        </row>
        <row r="1429">
          <cell r="D1429" t="str">
            <v>Trường TH - THCS Minh Thành</v>
          </cell>
        </row>
        <row r="1430">
          <cell r="D1430" t="str">
            <v>Trường TH - THCS Minh Thành</v>
          </cell>
        </row>
        <row r="1431">
          <cell r="D1431" t="str">
            <v>Trường TH - THCS Minh Thành</v>
          </cell>
        </row>
        <row r="1432">
          <cell r="D1432" t="str">
            <v>Trường TH - THCS Minh Thành</v>
          </cell>
        </row>
        <row r="1433">
          <cell r="D1433" t="str">
            <v>Trường THCS Lộc Hưng</v>
          </cell>
        </row>
        <row r="1434">
          <cell r="D1434" t="str">
            <v>Trường THCS Lộc Hưng</v>
          </cell>
        </row>
        <row r="1435">
          <cell r="D1435" t="str">
            <v>Trường THCS Lộc Hưng</v>
          </cell>
        </row>
        <row r="1436">
          <cell r="D1436" t="str">
            <v>Trường THCS Lộc Hưng</v>
          </cell>
        </row>
        <row r="1437">
          <cell r="D1437" t="str">
            <v>Trường THCS Lộc Hưng</v>
          </cell>
        </row>
        <row r="1438">
          <cell r="D1438" t="str">
            <v>Trường THCS Lộc Hưng</v>
          </cell>
        </row>
        <row r="1439">
          <cell r="D1439" t="str">
            <v>Trường THCS Lộc Hưng</v>
          </cell>
        </row>
        <row r="1440">
          <cell r="D1440" t="str">
            <v>Trường THCS Lộc Hưng</v>
          </cell>
        </row>
        <row r="1441">
          <cell r="D1441" t="str">
            <v>Trường THCS Lộc Hưng</v>
          </cell>
        </row>
        <row r="1442">
          <cell r="D1442" t="str">
            <v>Trường THCS Lộc Hưng</v>
          </cell>
        </row>
        <row r="1443">
          <cell r="D1443" t="str">
            <v>Trường THCS Lộc Hưng</v>
          </cell>
        </row>
        <row r="1444">
          <cell r="D1444" t="str">
            <v>Trường THCS Lộc Hưng</v>
          </cell>
        </row>
        <row r="1445">
          <cell r="D1445" t="str">
            <v>Trường THCS Lộc Hưng</v>
          </cell>
        </row>
        <row r="1446">
          <cell r="D1446" t="str">
            <v>Trường THCS Lộc Hưng</v>
          </cell>
        </row>
        <row r="1447">
          <cell r="D1447" t="str">
            <v>Trường THCS Lộc Hưng</v>
          </cell>
        </row>
        <row r="1448">
          <cell r="D1448" t="str">
            <v>Trường THCS Lộc Hưng</v>
          </cell>
        </row>
        <row r="1449">
          <cell r="D1449" t="str">
            <v>Trường THCS Lộc Hưng</v>
          </cell>
        </row>
        <row r="1450">
          <cell r="D1450" t="str">
            <v>Trường THCS Lộc Hưng</v>
          </cell>
        </row>
        <row r="1451">
          <cell r="D1451" t="str">
            <v>Trường THCS Lộc Hưng</v>
          </cell>
        </row>
        <row r="1452">
          <cell r="D1452" t="str">
            <v>Trường THCS Lộc Hưng</v>
          </cell>
        </row>
        <row r="1453">
          <cell r="D1453" t="str">
            <v>Trường THCS Lộc Hưng</v>
          </cell>
        </row>
        <row r="1454">
          <cell r="D1454" t="str">
            <v>Trường THCS Lộc Hưng</v>
          </cell>
        </row>
        <row r="1455">
          <cell r="D1455" t="str">
            <v>Trường THCS Lộc Hưng</v>
          </cell>
        </row>
        <row r="1456">
          <cell r="D1456" t="str">
            <v>Trường TH - THCS Tân Hiệp</v>
          </cell>
        </row>
        <row r="1457">
          <cell r="D1457" t="str">
            <v>Trường TH - THCS Tân Hiệp</v>
          </cell>
        </row>
        <row r="1458">
          <cell r="D1458" t="str">
            <v>Trường TH - THCS Tân Hiệp</v>
          </cell>
        </row>
        <row r="1459">
          <cell r="D1459" t="str">
            <v>Trường TH - THCS Tân Hiệp</v>
          </cell>
        </row>
        <row r="1460">
          <cell r="D1460" t="str">
            <v>Trường TH - THCS Tân Hiệp</v>
          </cell>
        </row>
        <row r="1461">
          <cell r="D1461" t="str">
            <v>Trường TH - THCS Tân Hiệp</v>
          </cell>
        </row>
        <row r="1462">
          <cell r="D1462" t="str">
            <v>Trường TH - THCS Tân Hiệp</v>
          </cell>
        </row>
        <row r="1463">
          <cell r="D1463" t="str">
            <v>Trường TH - THCS Tân Hiệp</v>
          </cell>
        </row>
        <row r="1464">
          <cell r="D1464" t="str">
            <v>Trường TH - THCS Tân Hiệp</v>
          </cell>
        </row>
        <row r="1465">
          <cell r="D1465" t="str">
            <v>Trường TH - THCS Tân Hiệp</v>
          </cell>
        </row>
        <row r="1466">
          <cell r="D1466" t="str">
            <v>Trường TH - THCS Tân Hiệp</v>
          </cell>
        </row>
        <row r="1467">
          <cell r="D1467" t="str">
            <v>Trường TH - THCS Tân Hiệp</v>
          </cell>
        </row>
        <row r="1468">
          <cell r="D1468" t="str">
            <v>Trường TH - THCS Tân Hiệp</v>
          </cell>
        </row>
        <row r="1469">
          <cell r="D1469" t="str">
            <v>Trường TH - THCS Tân Hiệp</v>
          </cell>
        </row>
        <row r="1470">
          <cell r="D1470" t="str">
            <v>Trường TH - THCS Tân Hiệp</v>
          </cell>
        </row>
        <row r="1471">
          <cell r="D1471" t="str">
            <v>Trường TH - THCS Tân Hiệp</v>
          </cell>
        </row>
        <row r="1472">
          <cell r="D1472" t="str">
            <v>Trường TH - THCS Tân Hiệp</v>
          </cell>
        </row>
        <row r="1473">
          <cell r="D1473" t="str">
            <v>Trường TH - THCS Tân Hiệp</v>
          </cell>
        </row>
        <row r="1474">
          <cell r="D1474" t="str">
            <v>Trường TH - THCS Tân Hiệp</v>
          </cell>
        </row>
        <row r="1475">
          <cell r="D1475" t="str">
            <v>Trường TH - THCS Tân Hiệp</v>
          </cell>
        </row>
        <row r="1476">
          <cell r="D1476" t="str">
            <v>Trường TH - THCS Tân Hiệp</v>
          </cell>
        </row>
        <row r="1477">
          <cell r="D1477" t="str">
            <v>Trường TH - THCS Tân Hiệp</v>
          </cell>
        </row>
        <row r="1478">
          <cell r="D1478" t="str">
            <v>Trường TH - THCS Tân Hiệp</v>
          </cell>
        </row>
        <row r="1479">
          <cell r="D1479" t="str">
            <v>Trường TH - THCS Tân Hiệp</v>
          </cell>
        </row>
        <row r="1480">
          <cell r="D1480" t="str">
            <v>Trường TH - THCS Tân Hiệp</v>
          </cell>
        </row>
        <row r="1481">
          <cell r="D1481" t="str">
            <v>Trường TH - THCS Tân Hiệp</v>
          </cell>
        </row>
        <row r="1482">
          <cell r="D1482" t="str">
            <v>Trường TH - THCS Tân Hiệp</v>
          </cell>
        </row>
        <row r="1483">
          <cell r="D1483" t="str">
            <v>Trường TH và THCS An Khương</v>
          </cell>
        </row>
        <row r="1484">
          <cell r="D1484" t="str">
            <v>Trường TH và THCS An Khương</v>
          </cell>
        </row>
        <row r="1485">
          <cell r="D1485" t="str">
            <v>Trường TH và THCS An Khương</v>
          </cell>
        </row>
        <row r="1486">
          <cell r="D1486" t="str">
            <v>Trường TH và THCS An Khương</v>
          </cell>
        </row>
        <row r="1487">
          <cell r="D1487" t="str">
            <v>Trường TH và THCS An Khương</v>
          </cell>
        </row>
        <row r="1488">
          <cell r="D1488" t="str">
            <v>Trường TH và THCS An Khương</v>
          </cell>
        </row>
        <row r="1489">
          <cell r="D1489" t="str">
            <v>Trường TH và THCS An Khương</v>
          </cell>
        </row>
        <row r="1490">
          <cell r="D1490" t="str">
            <v>Trường TH và THCS An Khương</v>
          </cell>
        </row>
        <row r="1491">
          <cell r="D1491" t="str">
            <v>Trường TH và THCS An Khương</v>
          </cell>
        </row>
        <row r="1492">
          <cell r="D1492" t="str">
            <v>Trường TH và THCS An Khương</v>
          </cell>
        </row>
        <row r="1493">
          <cell r="D1493" t="str">
            <v>Trường TH và THCS An Khương</v>
          </cell>
        </row>
        <row r="1494">
          <cell r="D1494" t="str">
            <v>Trường TH và THCS An Khương</v>
          </cell>
        </row>
        <row r="1495">
          <cell r="D1495" t="str">
            <v>Trường TH và THCS An Khương</v>
          </cell>
        </row>
        <row r="1496">
          <cell r="D1496" t="str">
            <v>Trường TH và THCS An Khương</v>
          </cell>
        </row>
        <row r="1497">
          <cell r="D1497" t="str">
            <v>Trường TH và THCS An Khương</v>
          </cell>
        </row>
        <row r="1498">
          <cell r="D1498" t="str">
            <v>Trường TH và THCS An Khương</v>
          </cell>
        </row>
        <row r="1499">
          <cell r="D1499" t="str">
            <v>Trường TH và THCS An Khương</v>
          </cell>
        </row>
        <row r="1500">
          <cell r="D1500" t="str">
            <v>Trường TH và THCS An Khương</v>
          </cell>
        </row>
        <row r="1501">
          <cell r="D1501" t="str">
            <v>Trường TH và THCS An Khương</v>
          </cell>
        </row>
        <row r="1502">
          <cell r="D1502" t="str">
            <v>Trường TH và THCS An Khương</v>
          </cell>
        </row>
        <row r="1503">
          <cell r="D1503" t="str">
            <v>Trường TH và THCS An Khương</v>
          </cell>
        </row>
        <row r="1504">
          <cell r="D1504" t="str">
            <v>Trường TH và THCS An Khương</v>
          </cell>
        </row>
        <row r="1505">
          <cell r="D1505" t="str">
            <v>Trường TH - THCS Thanh Phú</v>
          </cell>
        </row>
        <row r="1506">
          <cell r="D1506" t="str">
            <v>Trường TH - THCS Thanh Phú</v>
          </cell>
        </row>
        <row r="1507">
          <cell r="D1507" t="str">
            <v>Trường TH - THCS Thanh Phú</v>
          </cell>
        </row>
        <row r="1508">
          <cell r="D1508" t="str">
            <v>Trường TH - THCS Thanh Phú</v>
          </cell>
        </row>
        <row r="1509">
          <cell r="D1509" t="str">
            <v>Trường TH - THCS Thanh Phú</v>
          </cell>
        </row>
        <row r="1510">
          <cell r="D1510" t="str">
            <v>Trường TH - THCS Thanh Phú</v>
          </cell>
        </row>
        <row r="1511">
          <cell r="D1511" t="str">
            <v>Trường TH - THCS Thanh Phú</v>
          </cell>
        </row>
        <row r="1512">
          <cell r="D1512" t="str">
            <v>Trường TH - THCS Thanh Phú</v>
          </cell>
        </row>
        <row r="1513">
          <cell r="D1513" t="str">
            <v>Trường TH - THCS Thanh Phú</v>
          </cell>
        </row>
        <row r="1514">
          <cell r="D1514" t="str">
            <v>Trường TH - THCS Thanh Phú</v>
          </cell>
        </row>
        <row r="1515">
          <cell r="D1515" t="str">
            <v>Trường TH - THCS Thanh Phú</v>
          </cell>
        </row>
        <row r="1516">
          <cell r="D1516" t="str">
            <v>Trường TH - THCS Thanh Phú</v>
          </cell>
        </row>
        <row r="1517">
          <cell r="D1517" t="str">
            <v>Trường TH - THCS Thanh Phú</v>
          </cell>
        </row>
        <row r="1518">
          <cell r="D1518" t="str">
            <v>Trường TH - THCS Thanh Phú</v>
          </cell>
        </row>
        <row r="1519">
          <cell r="D1519" t="str">
            <v>Trường TH - THCS Thanh Phú</v>
          </cell>
        </row>
        <row r="1520">
          <cell r="D1520" t="str">
            <v>Trường TH - THCS Thanh Phú</v>
          </cell>
        </row>
        <row r="1521">
          <cell r="D1521" t="str">
            <v>Trường TH - THCS Thanh Phú</v>
          </cell>
        </row>
        <row r="1522">
          <cell r="D1522" t="str">
            <v>Trường TH - THCS Thanh Phú</v>
          </cell>
        </row>
        <row r="1523">
          <cell r="D1523" t="str">
            <v>Trường TH - THCS Thanh Phú</v>
          </cell>
        </row>
        <row r="1524">
          <cell r="D1524" t="str">
            <v>Trường TH - THCS Thanh Phú</v>
          </cell>
        </row>
        <row r="1525">
          <cell r="D1525" t="str">
            <v>Trường TH - THCS Thanh Phú</v>
          </cell>
        </row>
        <row r="1526">
          <cell r="D1526" t="str">
            <v>Trường TH - THCS Thanh Phú</v>
          </cell>
        </row>
        <row r="1527">
          <cell r="D1527" t="str">
            <v>Trường TH - THCS Thanh Phú</v>
          </cell>
        </row>
        <row r="1528">
          <cell r="D1528" t="str">
            <v>Trường TH - THCS Thuận Lợi</v>
          </cell>
        </row>
        <row r="1529">
          <cell r="D1529" t="str">
            <v>Trường TH - THCS Thuận Lợi</v>
          </cell>
        </row>
        <row r="1530">
          <cell r="D1530" t="str">
            <v>Trường TH - THCS Thuận Lợi</v>
          </cell>
        </row>
        <row r="1531">
          <cell r="D1531" t="str">
            <v>Trường TH - THCS Thuận Lợi</v>
          </cell>
        </row>
        <row r="1532">
          <cell r="D1532" t="str">
            <v>Trường TH - THCS Thuận Lợi</v>
          </cell>
        </row>
        <row r="1533">
          <cell r="D1533" t="str">
            <v>Trường TH - THCS Thuận Lợi</v>
          </cell>
        </row>
        <row r="1534">
          <cell r="D1534" t="str">
            <v>Trường TH - THCS Thuận Lợi</v>
          </cell>
        </row>
        <row r="1535">
          <cell r="D1535" t="str">
            <v>Trường TH - THCS Thuận Lợi</v>
          </cell>
        </row>
        <row r="1536">
          <cell r="D1536" t="str">
            <v>Trường TH - THCS Thuận Lợi</v>
          </cell>
        </row>
        <row r="1537">
          <cell r="D1537" t="str">
            <v>Trường TH - THCS Thuận Lợi</v>
          </cell>
        </row>
        <row r="1538">
          <cell r="D1538" t="str">
            <v>Trường TH - THCS Thuận Lợi</v>
          </cell>
        </row>
        <row r="1539">
          <cell r="D1539" t="str">
            <v>Trường TH - THCS Thuận Lợi</v>
          </cell>
        </row>
        <row r="1540">
          <cell r="D1540" t="str">
            <v>Trường TH - THCS Thuận Lợi</v>
          </cell>
        </row>
        <row r="1541">
          <cell r="D1541" t="str">
            <v>Trường TH - THCS Thuận Lợi</v>
          </cell>
        </row>
        <row r="1542">
          <cell r="D1542" t="str">
            <v>Trường TH - THCS Thuận Lợi</v>
          </cell>
        </row>
        <row r="1543">
          <cell r="D1543" t="str">
            <v>Trường TH - THCS Thuận Lợi</v>
          </cell>
        </row>
        <row r="1544">
          <cell r="D1544" t="str">
            <v>Trường TH - THCS Thuận Lợi</v>
          </cell>
        </row>
        <row r="1545">
          <cell r="D1545" t="str">
            <v>Trường TH - THCS Thuận Lợi</v>
          </cell>
        </row>
        <row r="1546">
          <cell r="D1546" t="str">
            <v>Trường TH - THCS Thuận Lợi</v>
          </cell>
        </row>
        <row r="1547">
          <cell r="D1547" t="str">
            <v>Trường TH - THCS Thuận Lợi</v>
          </cell>
        </row>
        <row r="1548">
          <cell r="D1548" t="str">
            <v>Trường TH - THCS Thuận Lợi</v>
          </cell>
        </row>
        <row r="1549">
          <cell r="D1549" t="str">
            <v>Trường TH - THCS Thuận Lợi</v>
          </cell>
        </row>
        <row r="1550">
          <cell r="D1550" t="str">
            <v>Trường TH - THCS Thuận Lợi</v>
          </cell>
        </row>
        <row r="1551">
          <cell r="D1551" t="str">
            <v>Trường TH - THCS Thuận Lợi</v>
          </cell>
        </row>
        <row r="1552">
          <cell r="D1552" t="str">
            <v>Trường TH - THCS Thuận Lợi</v>
          </cell>
        </row>
        <row r="1553">
          <cell r="D1553" t="str">
            <v>Trường TH - THCS Thuận Lợi</v>
          </cell>
        </row>
        <row r="1554">
          <cell r="D1554" t="str">
            <v>Trường TH - THCS Thuận Lợi</v>
          </cell>
        </row>
        <row r="1555">
          <cell r="D1555" t="str">
            <v>Trường THCS - THPT Võ Thị Sáu</v>
          </cell>
        </row>
        <row r="1556">
          <cell r="D1556" t="str">
            <v>Trường THCS - THPT Võ Thị Sáu</v>
          </cell>
        </row>
        <row r="1557">
          <cell r="D1557" t="str">
            <v>Trường THCS - THPT Võ Thị Sáu</v>
          </cell>
        </row>
        <row r="1558">
          <cell r="D1558" t="str">
            <v>Trường THCS - THPT Võ Thị Sáu</v>
          </cell>
        </row>
        <row r="1559">
          <cell r="D1559" t="str">
            <v>Trường THCS - THPT Võ Thị Sáu</v>
          </cell>
        </row>
        <row r="1560">
          <cell r="D1560" t="str">
            <v>Trường THCS - THPT Võ Thị Sáu</v>
          </cell>
        </row>
        <row r="1561">
          <cell r="D1561" t="str">
            <v>Trường THCS - THPT Võ Thị Sáu</v>
          </cell>
        </row>
        <row r="1562">
          <cell r="D1562" t="str">
            <v>Trường THCS - THPT Võ Thị Sáu</v>
          </cell>
        </row>
        <row r="1563">
          <cell r="D1563" t="str">
            <v>Trường THCS - THPT Võ Thị Sáu</v>
          </cell>
        </row>
        <row r="1564">
          <cell r="D1564" t="str">
            <v>Trường THCS - THPT Võ Thị Sáu</v>
          </cell>
        </row>
        <row r="1565">
          <cell r="D1565" t="str">
            <v>Trường THCS - THPT Võ Thị Sáu</v>
          </cell>
        </row>
        <row r="1566">
          <cell r="D1566" t="str">
            <v>Trường THCS - THPT Võ Thị Sáu</v>
          </cell>
        </row>
        <row r="1567">
          <cell r="D1567" t="str">
            <v>Trường THCS - THPT Võ Thị Sáu</v>
          </cell>
        </row>
        <row r="1568">
          <cell r="D1568" t="str">
            <v>Trường THCS - THPT Võ Thị Sáu</v>
          </cell>
        </row>
        <row r="1569">
          <cell r="D1569" t="str">
            <v>Trường THCS - THPT Võ Thị Sáu</v>
          </cell>
        </row>
        <row r="1570">
          <cell r="D1570" t="str">
            <v>Trường THCS - THPT Võ Thị Sáu</v>
          </cell>
        </row>
        <row r="1571">
          <cell r="D1571" t="str">
            <v>Trường THCS - THPT Võ Thị Sáu</v>
          </cell>
        </row>
        <row r="1572">
          <cell r="D1572" t="str">
            <v>Trường THCS - THPT Võ Thị Sáu</v>
          </cell>
        </row>
        <row r="1573">
          <cell r="D1573" t="str">
            <v>Trường THCS - THPT Võ Thị Sáu</v>
          </cell>
        </row>
        <row r="1574">
          <cell r="D1574" t="str">
            <v>Trường THCS - THPT Võ Thị Sáu</v>
          </cell>
        </row>
        <row r="1575">
          <cell r="D1575" t="str">
            <v>Trường THCS - THPT Võ Thị Sáu</v>
          </cell>
        </row>
        <row r="1576">
          <cell r="D1576" t="str">
            <v>Trường THCS - THPT Võ Thị Sáu</v>
          </cell>
        </row>
        <row r="1577">
          <cell r="D1577" t="str">
            <v>Trường THCS - THPT Võ Thị Sáu</v>
          </cell>
        </row>
        <row r="1578">
          <cell r="D1578" t="str">
            <v>Trường THCS - THPT Võ Thị Sáu</v>
          </cell>
        </row>
        <row r="1579">
          <cell r="D1579" t="str">
            <v>Trường THCS - THPT Võ Thị Sáu</v>
          </cell>
        </row>
        <row r="1580">
          <cell r="D1580" t="str">
            <v>Trường THCS - THPT Võ Thị Sáu</v>
          </cell>
        </row>
        <row r="1581">
          <cell r="D1581" t="str">
            <v>Trường THCS - THPT Võ Thị Sáu</v>
          </cell>
        </row>
        <row r="1582">
          <cell r="D1582" t="str">
            <v>Trường THCS Nguyễn Khuyến</v>
          </cell>
        </row>
        <row r="1583">
          <cell r="D1583" t="str">
            <v>Trường THCS Nguyễn Khuyến</v>
          </cell>
        </row>
        <row r="1584">
          <cell r="D1584" t="str">
            <v>Trường THCS Nguyễn Khuyến</v>
          </cell>
        </row>
        <row r="1585">
          <cell r="D1585" t="str">
            <v>Trường THCS Nguyễn Khuyến</v>
          </cell>
        </row>
        <row r="1586">
          <cell r="D1586" t="str">
            <v>Trường THCS Nguyễn Khuyến</v>
          </cell>
        </row>
        <row r="1587">
          <cell r="D1587" t="str">
            <v>Trường THCS Nguyễn Khuyến</v>
          </cell>
        </row>
        <row r="1588">
          <cell r="D1588" t="str">
            <v>Trường THCS Nguyễn Khuyến</v>
          </cell>
        </row>
        <row r="1589">
          <cell r="D1589" t="str">
            <v>Trường THCS Nguyễn Khuyến</v>
          </cell>
        </row>
        <row r="1590">
          <cell r="D1590" t="str">
            <v>Trường THCS Nguyễn Khuyến</v>
          </cell>
        </row>
        <row r="1591">
          <cell r="D1591" t="str">
            <v>Trường THCS Nguyễn Khuyến</v>
          </cell>
        </row>
        <row r="1592">
          <cell r="D1592" t="str">
            <v>Trường THCS Nguyễn Khuyến</v>
          </cell>
        </row>
        <row r="1593">
          <cell r="D1593" t="str">
            <v>Trường THCS Nguyễn Khuyến</v>
          </cell>
        </row>
        <row r="1594">
          <cell r="D1594" t="str">
            <v>Trường THCS Nguyễn Khuyến</v>
          </cell>
        </row>
        <row r="1595">
          <cell r="D1595" t="str">
            <v>Trường THCS Nguyễn Khuyến</v>
          </cell>
        </row>
        <row r="1596">
          <cell r="D1596" t="str">
            <v>Trường THCS Nguyễn Khuyến</v>
          </cell>
        </row>
        <row r="1597">
          <cell r="D1597" t="str">
            <v>Trường THCS Nguyễn Khuyến</v>
          </cell>
        </row>
        <row r="1598">
          <cell r="D1598" t="str">
            <v>Trường THCS Nguyễn Khuyến</v>
          </cell>
        </row>
        <row r="1599">
          <cell r="D1599" t="str">
            <v>Trường THCS Nguyễn Khuyến</v>
          </cell>
        </row>
        <row r="1600">
          <cell r="D1600" t="str">
            <v>Trường THCS Nguyễn Khuyến</v>
          </cell>
        </row>
        <row r="1601">
          <cell r="D1601" t="str">
            <v>Trường THCS Nguyễn Khuyến</v>
          </cell>
        </row>
        <row r="1602">
          <cell r="D1602" t="str">
            <v>Trường THCS Nguyễn Khuyến</v>
          </cell>
        </row>
        <row r="1603">
          <cell r="D1603" t="str">
            <v>Trường THCS Nguyễn Khuyến</v>
          </cell>
        </row>
        <row r="1604">
          <cell r="D1604" t="str">
            <v>THCS&amp;THPT Đắk Mai</v>
          </cell>
        </row>
        <row r="1605">
          <cell r="D1605" t="str">
            <v>THCS&amp;THPT Đắk Mai</v>
          </cell>
        </row>
        <row r="1606">
          <cell r="D1606" t="str">
            <v>THCS&amp;THPT Đắk Mai</v>
          </cell>
        </row>
        <row r="1607">
          <cell r="D1607" t="str">
            <v>THCS&amp;THPT Đắk Mai</v>
          </cell>
        </row>
        <row r="1608">
          <cell r="D1608" t="str">
            <v>THCS&amp;THPT Đắk Mai</v>
          </cell>
        </row>
        <row r="1609">
          <cell r="D1609" t="str">
            <v>THCS&amp;THPT Đắk Mai</v>
          </cell>
        </row>
        <row r="1610">
          <cell r="D1610" t="str">
            <v>THCS&amp;THPT Đắk Mai</v>
          </cell>
        </row>
        <row r="1611">
          <cell r="D1611" t="str">
            <v>THCS&amp;THPT Đắk Mai</v>
          </cell>
        </row>
        <row r="1612">
          <cell r="D1612" t="str">
            <v>THCS&amp;THPT Đắk Mai</v>
          </cell>
        </row>
        <row r="1613">
          <cell r="D1613" t="str">
            <v>THCS&amp;THPT Đắk Mai</v>
          </cell>
        </row>
        <row r="1614">
          <cell r="D1614" t="str">
            <v>THCS&amp;THPT Đắk Mai</v>
          </cell>
        </row>
        <row r="1615">
          <cell r="D1615" t="str">
            <v>THCS&amp;THPT Đắk Mai</v>
          </cell>
        </row>
        <row r="1616">
          <cell r="D1616" t="str">
            <v>THCS&amp;THPT Đắk Mai</v>
          </cell>
        </row>
        <row r="1617">
          <cell r="D1617" t="str">
            <v>THCS&amp;THPT Đắk Mai</v>
          </cell>
        </row>
        <row r="1618">
          <cell r="D1618" t="str">
            <v>THCS&amp;THPT Đắk Mai</v>
          </cell>
        </row>
        <row r="1619">
          <cell r="D1619" t="str">
            <v>THCS&amp;THPT Đắk Mai</v>
          </cell>
        </row>
        <row r="1620">
          <cell r="D1620" t="str">
            <v>THCS&amp;THPT Đắk Mai</v>
          </cell>
        </row>
        <row r="1621">
          <cell r="D1621" t="str">
            <v>THCS&amp;THPT Đắk Mai</v>
          </cell>
        </row>
        <row r="1622">
          <cell r="D1622" t="str">
            <v>THCS&amp;THPT Đắk Mai</v>
          </cell>
        </row>
        <row r="1623">
          <cell r="D1623" t="str">
            <v>THCS&amp;THPT Đắk Mai</v>
          </cell>
        </row>
        <row r="1624">
          <cell r="D1624" t="str">
            <v>THCS&amp;THPT Đắk Mai</v>
          </cell>
        </row>
        <row r="1625">
          <cell r="D1625" t="str">
            <v>THCS&amp;THPT Đắk Mai</v>
          </cell>
        </row>
        <row r="1626">
          <cell r="D1626" t="str">
            <v>THCS&amp;THPT Đắk Mai</v>
          </cell>
        </row>
        <row r="1627">
          <cell r="D1627" t="str">
            <v>THCS&amp;THPT Đắk Mai</v>
          </cell>
        </row>
        <row r="1628">
          <cell r="D1628" t="str">
            <v>THCS&amp;THPT Đắk Mai</v>
          </cell>
        </row>
        <row r="1629">
          <cell r="D1629" t="str">
            <v>THCS&amp;THPT Đắk Mai</v>
          </cell>
        </row>
        <row r="1630">
          <cell r="D1630" t="str">
            <v>THCS&amp;THPT Đắk Mai</v>
          </cell>
        </row>
        <row r="1631">
          <cell r="D1631" t="str">
            <v>THCS&amp;THPT Đắk Mai</v>
          </cell>
        </row>
        <row r="1632">
          <cell r="D1632" t="str">
            <v>THCS&amp;THPT Đắk Mai</v>
          </cell>
        </row>
        <row r="1633">
          <cell r="D1633" t="str">
            <v>Trường TH - THCS Minh Long</v>
          </cell>
        </row>
        <row r="1634">
          <cell r="D1634" t="str">
            <v>Trường TH - THCS Minh Long</v>
          </cell>
        </row>
        <row r="1635">
          <cell r="D1635" t="str">
            <v>Trường TH - THCS Minh Long</v>
          </cell>
        </row>
        <row r="1636">
          <cell r="D1636" t="str">
            <v>Trường TH - THCS Minh Long</v>
          </cell>
        </row>
        <row r="1637">
          <cell r="D1637" t="str">
            <v>Trường TH - THCS Minh Long</v>
          </cell>
        </row>
        <row r="1638">
          <cell r="D1638" t="str">
            <v>Trường TH - THCS Minh Long</v>
          </cell>
        </row>
        <row r="1639">
          <cell r="D1639" t="str">
            <v>Trường TH - THCS Minh Long</v>
          </cell>
        </row>
        <row r="1640">
          <cell r="D1640" t="str">
            <v>Trường TH - THCS Minh Long</v>
          </cell>
        </row>
        <row r="1641">
          <cell r="D1641" t="str">
            <v>Trường TH - THCS Minh Long</v>
          </cell>
        </row>
        <row r="1642">
          <cell r="D1642" t="str">
            <v>Trường TH - THCS Minh Long</v>
          </cell>
        </row>
        <row r="1643">
          <cell r="D1643" t="str">
            <v>Trường TH - THCS Minh Long</v>
          </cell>
        </row>
        <row r="1644">
          <cell r="D1644" t="str">
            <v>Trường TH - THCS Minh Long</v>
          </cell>
        </row>
        <row r="1645">
          <cell r="D1645" t="str">
            <v>Trường TH - THCS Minh Long</v>
          </cell>
        </row>
        <row r="1646">
          <cell r="D1646" t="str">
            <v>Trường TH - THCS Minh Long</v>
          </cell>
        </row>
        <row r="1647">
          <cell r="D1647" t="str">
            <v>Trường TH - THCS Minh Long</v>
          </cell>
        </row>
        <row r="1648">
          <cell r="D1648" t="str">
            <v>Trường TH - THCS Minh Long</v>
          </cell>
        </row>
        <row r="1649">
          <cell r="D1649" t="str">
            <v>Trường TH - THCS Minh Long</v>
          </cell>
        </row>
        <row r="1650">
          <cell r="D1650" t="str">
            <v>Trường TH - THCS Minh Long</v>
          </cell>
        </row>
        <row r="1651">
          <cell r="D1651" t="str">
            <v>Trường TH - THCS Minh Long</v>
          </cell>
        </row>
        <row r="1652">
          <cell r="D1652" t="str">
            <v>Trường TH - THCS Minh Long</v>
          </cell>
        </row>
        <row r="1653">
          <cell r="D1653" t="str">
            <v>Trường TH - THCS Minh Long</v>
          </cell>
        </row>
        <row r="1654">
          <cell r="D1654" t="str">
            <v>Trường TH - THCS Minh Long</v>
          </cell>
        </row>
        <row r="1655">
          <cell r="D1655" t="str">
            <v>Trường TH - THCS Đồng Tâm</v>
          </cell>
        </row>
        <row r="1656">
          <cell r="D1656" t="str">
            <v>Trường TH - THCS Đồng Tâm</v>
          </cell>
        </row>
        <row r="1657">
          <cell r="D1657" t="str">
            <v>Trường TH - THCS Đồng Tâm</v>
          </cell>
        </row>
        <row r="1658">
          <cell r="D1658" t="str">
            <v>Trường TH - THCS Đồng Tâm</v>
          </cell>
        </row>
        <row r="1659">
          <cell r="D1659" t="str">
            <v>Trường TH - THCS Đồng Tâm</v>
          </cell>
        </row>
        <row r="1660">
          <cell r="D1660" t="str">
            <v>Trường TH - THCS Đồng Tâm</v>
          </cell>
        </row>
        <row r="1661">
          <cell r="D1661" t="str">
            <v>Trường TH - THCS Đồng Tâm</v>
          </cell>
        </row>
        <row r="1662">
          <cell r="D1662" t="str">
            <v>Trường TH - THCS Đồng Tâm</v>
          </cell>
        </row>
        <row r="1663">
          <cell r="D1663" t="str">
            <v>Trường TH - THCS Đồng Tâm</v>
          </cell>
        </row>
        <row r="1664">
          <cell r="D1664" t="str">
            <v>Trường TH - THCS Đồng Tâm</v>
          </cell>
        </row>
        <row r="1665">
          <cell r="D1665" t="str">
            <v>Trường TH - THCS Đồng Tâm</v>
          </cell>
        </row>
        <row r="1666">
          <cell r="D1666" t="str">
            <v>Trường TH - THCS Đồng Tâm</v>
          </cell>
        </row>
        <row r="1667">
          <cell r="D1667" t="str">
            <v>Trường TH - THCS Đồng Tâm</v>
          </cell>
        </row>
        <row r="1668">
          <cell r="D1668" t="str">
            <v>Trường TH - THCS Đồng Tâm</v>
          </cell>
        </row>
        <row r="1669">
          <cell r="D1669" t="str">
            <v>Trường TH - THCS Đồng Tâm</v>
          </cell>
        </row>
        <row r="1670">
          <cell r="D1670" t="str">
            <v>Trường TH - THCS Đồng Tâm</v>
          </cell>
        </row>
        <row r="1671">
          <cell r="D1671" t="str">
            <v>Trường TH - THCS Đồng Tâm</v>
          </cell>
        </row>
        <row r="1672">
          <cell r="D1672" t="str">
            <v>Trường TH - THCS Đồng Tâm</v>
          </cell>
        </row>
        <row r="1673">
          <cell r="D1673" t="str">
            <v>Trường TH - THCS Đồng Tâm</v>
          </cell>
        </row>
        <row r="1674">
          <cell r="D1674" t="str">
            <v>Trường TH - THCS Đồng Tâm</v>
          </cell>
        </row>
        <row r="1675">
          <cell r="D1675" t="str">
            <v>Trường TH - THCS Đồng Tâm</v>
          </cell>
        </row>
        <row r="1676">
          <cell r="D1676" t="str">
            <v>Trường TH - THCS Đồng Tâm</v>
          </cell>
        </row>
        <row r="1677">
          <cell r="D1677" t="str">
            <v>Trường TH - THCS Đồng Tâm</v>
          </cell>
        </row>
        <row r="1678">
          <cell r="D1678" t="str">
            <v>Trường TH - THCS Đồng Tâm</v>
          </cell>
        </row>
        <row r="1679">
          <cell r="D1679" t="str">
            <v>Trường TH - THCS Đồng Tâm</v>
          </cell>
        </row>
        <row r="1680">
          <cell r="D1680" t="str">
            <v>Trường TH - THCS Đồng Tâm</v>
          </cell>
        </row>
        <row r="1681">
          <cell r="D1681" t="str">
            <v>Trường TH - THCS Đồng Tâm</v>
          </cell>
        </row>
        <row r="1682">
          <cell r="D1682" t="str">
            <v>Trường TH - THCS Đồng Tâm</v>
          </cell>
        </row>
        <row r="1683">
          <cell r="D1683" t="str">
            <v>Trường TH - THCS Đồng Tâm</v>
          </cell>
        </row>
        <row r="1684">
          <cell r="D1684" t="str">
            <v>Trường THCS Đức Liễu</v>
          </cell>
        </row>
        <row r="1685">
          <cell r="D1685" t="str">
            <v>Trường THCS Đức Liễu</v>
          </cell>
        </row>
        <row r="1686">
          <cell r="D1686" t="str">
            <v>Trường THCS Đức Liễu</v>
          </cell>
        </row>
        <row r="1687">
          <cell r="D1687" t="str">
            <v>Trường THCS Đức Liễu</v>
          </cell>
        </row>
        <row r="1688">
          <cell r="D1688" t="str">
            <v>Trường THCS Đức Liễu</v>
          </cell>
        </row>
        <row r="1689">
          <cell r="D1689" t="str">
            <v>Trường THCS Đức Liễu</v>
          </cell>
        </row>
        <row r="1690">
          <cell r="D1690" t="str">
            <v>Trường THCS Đức Liễu</v>
          </cell>
        </row>
        <row r="1691">
          <cell r="D1691" t="str">
            <v>Trường THCS Đức Liễu</v>
          </cell>
        </row>
        <row r="1692">
          <cell r="D1692" t="str">
            <v>Trường THCS Đức Liễu</v>
          </cell>
        </row>
        <row r="1693">
          <cell r="D1693" t="str">
            <v>Trường THCS Đức Liễu</v>
          </cell>
        </row>
        <row r="1694">
          <cell r="D1694" t="str">
            <v>Trường THCS Đức Liễu</v>
          </cell>
        </row>
        <row r="1695">
          <cell r="D1695" t="str">
            <v>Trường THCS Đức Liễu</v>
          </cell>
        </row>
        <row r="1696">
          <cell r="D1696" t="str">
            <v>Trường THCS Đức Liễu</v>
          </cell>
        </row>
        <row r="1697">
          <cell r="D1697" t="str">
            <v>Trường THCS Đức Liễu</v>
          </cell>
        </row>
        <row r="1698">
          <cell r="D1698" t="str">
            <v>Trường THCS Đức Liễu</v>
          </cell>
        </row>
        <row r="1699">
          <cell r="D1699" t="str">
            <v>Trường THCS Đức Liễu</v>
          </cell>
        </row>
        <row r="1700">
          <cell r="D1700" t="str">
            <v>Trường THCS Đức Liễu</v>
          </cell>
        </row>
        <row r="1701">
          <cell r="D1701" t="str">
            <v>Trường THCS Đức Liễu</v>
          </cell>
        </row>
        <row r="1702">
          <cell r="D1702" t="str">
            <v>Trường THCS Đức Liễu</v>
          </cell>
        </row>
        <row r="1703">
          <cell r="D1703" t="str">
            <v>Trường THCS Đức Liễu</v>
          </cell>
        </row>
        <row r="1704">
          <cell r="D1704" t="str">
            <v>Trường Phổ Thông DTNT THCS Bình Long</v>
          </cell>
        </row>
        <row r="1705">
          <cell r="D1705" t="str">
            <v>Trường Phổ Thông DTNT THCS Bình Long</v>
          </cell>
        </row>
        <row r="1706">
          <cell r="D1706" t="str">
            <v>Trường Phổ Thông DTNT THCS Bình Long</v>
          </cell>
        </row>
        <row r="1707">
          <cell r="D1707" t="str">
            <v>Trường Phổ Thông DTNT THCS Bình Long</v>
          </cell>
        </row>
        <row r="1708">
          <cell r="D1708" t="str">
            <v>Trường Phổ Thông DTNT THCS Bình Long</v>
          </cell>
        </row>
        <row r="1709">
          <cell r="D1709" t="str">
            <v>Trường Phổ Thông DTNT THCS Bình Long</v>
          </cell>
        </row>
        <row r="1710">
          <cell r="D1710" t="str">
            <v>Trường Phổ Thông DTNT THCS Bình Long</v>
          </cell>
        </row>
        <row r="1711">
          <cell r="D1711" t="str">
            <v>Trường Phổ Thông DTNT THCS Bình Long</v>
          </cell>
        </row>
        <row r="1712">
          <cell r="D1712" t="str">
            <v>Trường Phổ Thông DTNT THCS Bình Long</v>
          </cell>
        </row>
        <row r="1713">
          <cell r="D1713" t="str">
            <v>Trường Phổ Thông DTNT THCS Bình Long</v>
          </cell>
        </row>
        <row r="1714">
          <cell r="D1714" t="str">
            <v>Trường Phổ Thông DTNT THCS Bình Long</v>
          </cell>
        </row>
        <row r="1715">
          <cell r="D1715" t="str">
            <v>Trường Phổ Thông DTNT THCS Bình Long</v>
          </cell>
        </row>
        <row r="1716">
          <cell r="D1716" t="str">
            <v>Trường Phổ Thông DTNT THCS Bình Long</v>
          </cell>
        </row>
        <row r="1717">
          <cell r="D1717" t="str">
            <v>Trường Phổ Thông DTNT THCS Bình Long</v>
          </cell>
        </row>
        <row r="1718">
          <cell r="D1718" t="str">
            <v>Trường Phổ Thông DTNT THCS Bình Long</v>
          </cell>
        </row>
        <row r="1719">
          <cell r="D1719" t="str">
            <v>Trường Phổ Thông DTNT THCS Bình Long</v>
          </cell>
        </row>
        <row r="1720">
          <cell r="D1720" t="str">
            <v>Trường Phổ Thông DTNT THCS Bình Long</v>
          </cell>
        </row>
        <row r="1721">
          <cell r="D1721" t="str">
            <v>Trường Phổ Thông DTNT THCS Bình Long</v>
          </cell>
        </row>
        <row r="1722">
          <cell r="D1722" t="str">
            <v>Trường Phổ Thông DTNT THCS Bình Long</v>
          </cell>
        </row>
        <row r="1723">
          <cell r="D1723" t="str">
            <v>Trường Phổ Thông DTNT THCS Bình Long</v>
          </cell>
        </row>
        <row r="1724">
          <cell r="D1724" t="str">
            <v>Trường Phổ Thông DTNT THCS Bình Long</v>
          </cell>
        </row>
        <row r="1725">
          <cell r="D1725" t="str">
            <v>Trường THCS Bình Minh</v>
          </cell>
        </row>
        <row r="1726">
          <cell r="D1726" t="str">
            <v>Trường THCS Bình Minh</v>
          </cell>
        </row>
        <row r="1727">
          <cell r="D1727" t="str">
            <v>Trường THCS Bình Minh</v>
          </cell>
        </row>
        <row r="1728">
          <cell r="D1728" t="str">
            <v>Trường THCS Bình Minh</v>
          </cell>
        </row>
        <row r="1729">
          <cell r="D1729" t="str">
            <v>Trường THCS Bình Minh</v>
          </cell>
        </row>
        <row r="1730">
          <cell r="D1730" t="str">
            <v>Trường THCS Bình Minh</v>
          </cell>
        </row>
        <row r="1731">
          <cell r="D1731" t="str">
            <v>Trường THCS Bình Minh</v>
          </cell>
        </row>
        <row r="1732">
          <cell r="D1732" t="str">
            <v>Trường THCS Bình Minh</v>
          </cell>
        </row>
        <row r="1733">
          <cell r="D1733" t="str">
            <v>Trường THCS Bình Minh</v>
          </cell>
        </row>
        <row r="1734">
          <cell r="D1734" t="str">
            <v>Trường THCS Bình Minh</v>
          </cell>
        </row>
        <row r="1735">
          <cell r="D1735" t="str">
            <v>Trường THCS Bình Minh</v>
          </cell>
        </row>
        <row r="1736">
          <cell r="D1736" t="str">
            <v>Trường THCS Bình Minh</v>
          </cell>
        </row>
        <row r="1737">
          <cell r="D1737" t="str">
            <v>Trường THCS Bình Minh</v>
          </cell>
        </row>
        <row r="1738">
          <cell r="D1738" t="str">
            <v>Trường THCS Bình Minh</v>
          </cell>
        </row>
        <row r="1739">
          <cell r="D1739" t="str">
            <v>Trường THCS Bình Minh</v>
          </cell>
        </row>
        <row r="1740">
          <cell r="D1740" t="str">
            <v>Trường THCS Bình Minh</v>
          </cell>
        </row>
        <row r="1741">
          <cell r="D1741" t="str">
            <v>Trường THCS Bình Minh</v>
          </cell>
        </row>
        <row r="1742">
          <cell r="D1742" t="str">
            <v>Trường THCS Bình Minh</v>
          </cell>
        </row>
        <row r="1743">
          <cell r="D1743" t="str">
            <v>Trường THCS Bình Minh</v>
          </cell>
        </row>
        <row r="1744">
          <cell r="D1744" t="str">
            <v>Trường THCS Bình Minh</v>
          </cell>
        </row>
        <row r="1745">
          <cell r="D1745" t="str">
            <v>Trường THCS Bình Minh</v>
          </cell>
        </row>
        <row r="1746">
          <cell r="D1746" t="str">
            <v>Trường THCS Bình Minh</v>
          </cell>
        </row>
        <row r="1747">
          <cell r="D1747" t="str">
            <v>Trường THCS Bình Minh</v>
          </cell>
        </row>
        <row r="1748">
          <cell r="D1748" t="str">
            <v>Trường THCS Bình Minh</v>
          </cell>
        </row>
        <row r="1749">
          <cell r="D1749" t="str">
            <v>Trường THCS Bình Minh</v>
          </cell>
        </row>
        <row r="1750">
          <cell r="D1750" t="str">
            <v>Trường THCS Bình Minh</v>
          </cell>
        </row>
        <row r="1751">
          <cell r="D1751" t="str">
            <v>Trường THCS Bình Minh</v>
          </cell>
        </row>
        <row r="1752">
          <cell r="D1752" t="str">
            <v>Trường THCS Bình Minh</v>
          </cell>
        </row>
        <row r="1753">
          <cell r="D1753" t="str">
            <v>Trường THCS Bình Minh</v>
          </cell>
        </row>
        <row r="1754">
          <cell r="D1754" t="str">
            <v>Trường Phổ thông DTNT THCS Lộc Ninh</v>
          </cell>
        </row>
        <row r="1755">
          <cell r="D1755" t="str">
            <v>Trường Phổ thông DTNT THCS Lộc Ninh</v>
          </cell>
        </row>
        <row r="1756">
          <cell r="D1756" t="str">
            <v>Trường Phổ thông DTNT THCS Lộc Ninh</v>
          </cell>
        </row>
        <row r="1757">
          <cell r="D1757" t="str">
            <v>Trường Phổ thông DTNT THCS Lộc Ninh</v>
          </cell>
        </row>
        <row r="1758">
          <cell r="D1758" t="str">
            <v>Trường Phổ thông DTNT THCS Lộc Ninh</v>
          </cell>
        </row>
        <row r="1759">
          <cell r="D1759" t="str">
            <v>Trường Phổ thông DTNT THCS Lộc Ninh</v>
          </cell>
        </row>
        <row r="1760">
          <cell r="D1760" t="str">
            <v>Trường Phổ thông DTNT THCS Lộc Ninh</v>
          </cell>
        </row>
        <row r="1761">
          <cell r="D1761" t="str">
            <v>Trường Phổ thông DTNT THCS Lộc Ninh</v>
          </cell>
        </row>
        <row r="1762">
          <cell r="D1762" t="str">
            <v>Trường Phổ thông DTNT THCS Lộc Ninh</v>
          </cell>
        </row>
        <row r="1763">
          <cell r="D1763" t="str">
            <v>Trường Phổ thông DTNT THCS Lộc Ninh</v>
          </cell>
        </row>
        <row r="1764">
          <cell r="D1764" t="str">
            <v>Trường Phổ thông DTNT THCS Lộc Ninh</v>
          </cell>
        </row>
        <row r="1765">
          <cell r="D1765" t="str">
            <v>Trường Phổ thông DTNT THCS Lộc Ninh</v>
          </cell>
        </row>
        <row r="1766">
          <cell r="D1766" t="str">
            <v>Trường Phổ thông DTNT THCS Lộc Ninh</v>
          </cell>
        </row>
        <row r="1767">
          <cell r="D1767" t="str">
            <v>Trường Phổ thông DTNT THCS Lộc Ninh</v>
          </cell>
        </row>
        <row r="1768">
          <cell r="D1768" t="str">
            <v>Trường Phổ thông DTNT THCS Lộc Ninh</v>
          </cell>
        </row>
        <row r="1769">
          <cell r="D1769" t="str">
            <v>Trường Phổ thông DTNT THCS Lộc Ninh</v>
          </cell>
        </row>
        <row r="1770">
          <cell r="D1770" t="str">
            <v>Trường Phổ thông DTNT THCS Lộc Ninh</v>
          </cell>
        </row>
        <row r="1771">
          <cell r="D1771" t="str">
            <v>Trường Phổ thông DTNT THCS Lộc Ninh</v>
          </cell>
        </row>
        <row r="1772">
          <cell r="D1772" t="str">
            <v>Trường Phổ thông DTNT THCS Lộc Ninh</v>
          </cell>
        </row>
        <row r="1773">
          <cell r="D1773" t="str">
            <v>Trường Phổ thông DTNT THCS Lộc Ninh</v>
          </cell>
        </row>
        <row r="1774">
          <cell r="D1774" t="str">
            <v>Trường Phổ thông DTNT THCS Lộc Ninh</v>
          </cell>
        </row>
        <row r="1775">
          <cell r="D1775" t="str">
            <v>Trường Phổ thông DTNT THCS Lộc Ninh</v>
          </cell>
        </row>
        <row r="1776">
          <cell r="D1776" t="str">
            <v>Trường Phổ thông DTNT THCS Lộc Ninh</v>
          </cell>
        </row>
        <row r="1777">
          <cell r="D1777" t="str">
            <v>Trường THCS Long Bình</v>
          </cell>
        </row>
        <row r="1778">
          <cell r="D1778" t="str">
            <v>Trường THCS Long Bình</v>
          </cell>
        </row>
        <row r="1779">
          <cell r="D1779" t="str">
            <v>Trường THCS Long Bình</v>
          </cell>
        </row>
        <row r="1780">
          <cell r="D1780" t="str">
            <v>Trường THCS Long Bình</v>
          </cell>
        </row>
        <row r="1781">
          <cell r="D1781" t="str">
            <v>Trường THCS Long Bình</v>
          </cell>
        </row>
        <row r="1782">
          <cell r="D1782" t="str">
            <v>Trường THCS Long Bình</v>
          </cell>
        </row>
        <row r="1783">
          <cell r="D1783" t="str">
            <v>Trường THCS Long Bình</v>
          </cell>
        </row>
        <row r="1784">
          <cell r="D1784" t="str">
            <v>Trường THCS Long Bình</v>
          </cell>
        </row>
        <row r="1785">
          <cell r="D1785" t="str">
            <v>Trường THCS Long Bình</v>
          </cell>
        </row>
        <row r="1786">
          <cell r="D1786" t="str">
            <v>Trường THCS Long Bình</v>
          </cell>
        </row>
        <row r="1787">
          <cell r="D1787" t="str">
            <v>Trường THCS Long Bình</v>
          </cell>
        </row>
        <row r="1788">
          <cell r="D1788" t="str">
            <v>Trường THCS Long Bình</v>
          </cell>
        </row>
        <row r="1789">
          <cell r="D1789" t="str">
            <v>Trường THCS Long Bình</v>
          </cell>
        </row>
        <row r="1790">
          <cell r="D1790" t="str">
            <v>Trường THCS Long Bình</v>
          </cell>
        </row>
        <row r="1791">
          <cell r="D1791" t="str">
            <v>Trường THCS Long Bình</v>
          </cell>
        </row>
        <row r="1792">
          <cell r="D1792" t="str">
            <v>Trường THCS Long Bình</v>
          </cell>
        </row>
        <row r="1793">
          <cell r="D1793" t="str">
            <v>Trường THCS Long Bình</v>
          </cell>
        </row>
        <row r="1794">
          <cell r="D1794" t="str">
            <v>Trường THCS Long Bình</v>
          </cell>
        </row>
        <row r="1795">
          <cell r="D1795" t="str">
            <v>Trường THCS Long Bình</v>
          </cell>
        </row>
        <row r="1796">
          <cell r="D1796" t="str">
            <v>Trường THCS Long Bình</v>
          </cell>
        </row>
        <row r="1797">
          <cell r="D1797" t="str">
            <v>Trường THCS Long Bình</v>
          </cell>
        </row>
        <row r="1798">
          <cell r="D1798" t="str">
            <v>Trường THCS Long Bình</v>
          </cell>
        </row>
        <row r="1799">
          <cell r="D1799" t="str">
            <v>Trường THCS Long Bình</v>
          </cell>
        </row>
        <row r="1800">
          <cell r="D1800" t="str">
            <v>Trường THCS Long Bình</v>
          </cell>
        </row>
        <row r="1801">
          <cell r="D1801" t="str">
            <v>Trường THCS Long Bình</v>
          </cell>
        </row>
        <row r="1802">
          <cell r="D1802" t="str">
            <v>Trường THCS Long Bình</v>
          </cell>
        </row>
        <row r="1803">
          <cell r="D1803" t="str">
            <v>Trường THCS Long Bình</v>
          </cell>
        </row>
        <row r="1804">
          <cell r="D1804" t="str">
            <v>Trường THCS Long Bình</v>
          </cell>
        </row>
        <row r="1805">
          <cell r="D1805" t="str">
            <v>Trường THCS Long Bình</v>
          </cell>
        </row>
        <row r="1806">
          <cell r="D1806" t="str">
            <v>Trường THCS Long Bình</v>
          </cell>
        </row>
        <row r="1807">
          <cell r="D1807" t="str">
            <v>Trường THCS Lý Tự Trọng</v>
          </cell>
        </row>
        <row r="1808">
          <cell r="D1808" t="str">
            <v>Trường THCS Lý Tự Trọng</v>
          </cell>
        </row>
        <row r="1809">
          <cell r="D1809" t="str">
            <v>Trường THCS Lý Tự Trọng</v>
          </cell>
        </row>
        <row r="1810">
          <cell r="D1810" t="str">
            <v>Trường THCS Lý Tự Trọng</v>
          </cell>
        </row>
        <row r="1811">
          <cell r="D1811" t="str">
            <v>Trường THCS Lý Tự Trọng</v>
          </cell>
        </row>
        <row r="1812">
          <cell r="D1812" t="str">
            <v>Trường THCS Lý Tự Trọng</v>
          </cell>
        </row>
        <row r="1813">
          <cell r="D1813" t="str">
            <v>Trường THCS Lý Tự Trọng</v>
          </cell>
        </row>
        <row r="1814">
          <cell r="D1814" t="str">
            <v>Trường THCS Lý Tự Trọng</v>
          </cell>
        </row>
        <row r="1815">
          <cell r="D1815" t="str">
            <v>Trường THCS Lý Tự Trọng</v>
          </cell>
        </row>
        <row r="1816">
          <cell r="D1816" t="str">
            <v>Trường THCS Lý Tự Trọng</v>
          </cell>
        </row>
        <row r="1817">
          <cell r="D1817" t="str">
            <v>Trường THCS Lý Tự Trọng</v>
          </cell>
        </row>
        <row r="1818">
          <cell r="D1818" t="str">
            <v>Trường THCS Lý Tự Trọng</v>
          </cell>
        </row>
        <row r="1819">
          <cell r="D1819" t="str">
            <v>Trường THCS Lý Tự Trọng</v>
          </cell>
        </row>
        <row r="1820">
          <cell r="D1820" t="str">
            <v>Trường THCS Lý Tự Trọng</v>
          </cell>
        </row>
        <row r="1821">
          <cell r="D1821" t="str">
            <v>Trường THCS Lý Tự Trọng</v>
          </cell>
        </row>
        <row r="1822">
          <cell r="D1822" t="str">
            <v>Trường THCS Lý Tự Trọng</v>
          </cell>
        </row>
        <row r="1823">
          <cell r="D1823" t="str">
            <v>Trường THCS Lý Tự Trọng</v>
          </cell>
        </row>
        <row r="1824">
          <cell r="D1824" t="str">
            <v>Trường THCS Lý Tự Trọng</v>
          </cell>
        </row>
        <row r="1825">
          <cell r="D1825" t="str">
            <v>Trường THCS Lý Tự Trọng</v>
          </cell>
        </row>
        <row r="1826">
          <cell r="D1826" t="str">
            <v>Trường THCS Lý Tự Trọng</v>
          </cell>
        </row>
        <row r="1827">
          <cell r="D1827" t="str">
            <v>Trường THCS Lý Tự Trọng</v>
          </cell>
        </row>
        <row r="1828">
          <cell r="D1828" t="str">
            <v>Trường THCS Lý Tự Trọng</v>
          </cell>
        </row>
        <row r="1829">
          <cell r="D1829" t="str">
            <v>Trường THCS Lý Tự Trọng</v>
          </cell>
        </row>
        <row r="1830">
          <cell r="D1830" t="str">
            <v>Trường THCS Lý Tự Trọng</v>
          </cell>
        </row>
        <row r="1831">
          <cell r="D1831" t="str">
            <v>Trường THCS Lý Tự Trọng</v>
          </cell>
        </row>
        <row r="1832">
          <cell r="D1832" t="str">
            <v>Trường THCS Lý Tự Trọng</v>
          </cell>
        </row>
        <row r="1833">
          <cell r="D1833" t="str">
            <v>Trường THCS Lý Tự Trọng</v>
          </cell>
        </row>
        <row r="1834">
          <cell r="D1834" t="str">
            <v>Trường THCS Lý Tự Trọng</v>
          </cell>
        </row>
        <row r="1835">
          <cell r="D1835" t="str">
            <v>Trường THCS Lý Tự Trọng</v>
          </cell>
        </row>
        <row r="1836">
          <cell r="D1836" t="str">
            <v>Trường THCS Minh Lập</v>
          </cell>
        </row>
        <row r="1837">
          <cell r="D1837" t="str">
            <v>Trường THCS Minh Lập</v>
          </cell>
        </row>
        <row r="1838">
          <cell r="D1838" t="str">
            <v>Trường THCS Minh Lập</v>
          </cell>
        </row>
        <row r="1839">
          <cell r="D1839" t="str">
            <v>Trường THCS Minh Lập</v>
          </cell>
        </row>
        <row r="1840">
          <cell r="D1840" t="str">
            <v>Trường THCS Minh Lập</v>
          </cell>
        </row>
        <row r="1841">
          <cell r="D1841" t="str">
            <v>Trường THCS Minh Lập</v>
          </cell>
        </row>
        <row r="1842">
          <cell r="D1842" t="str">
            <v>Trường THCS Minh Lập</v>
          </cell>
        </row>
        <row r="1843">
          <cell r="D1843" t="str">
            <v>Trường THCS Minh Lập</v>
          </cell>
        </row>
        <row r="1844">
          <cell r="D1844" t="str">
            <v>Trường THCS Minh Lập</v>
          </cell>
        </row>
        <row r="1845">
          <cell r="D1845" t="str">
            <v>Trường THCS Minh Lập</v>
          </cell>
        </row>
        <row r="1846">
          <cell r="D1846" t="str">
            <v>Trường THCS Minh Lập</v>
          </cell>
        </row>
        <row r="1847">
          <cell r="D1847" t="str">
            <v>Trường THCS Minh Lập</v>
          </cell>
        </row>
        <row r="1848">
          <cell r="D1848" t="str">
            <v>Trường THCS Minh Lập</v>
          </cell>
        </row>
        <row r="1849">
          <cell r="D1849" t="str">
            <v>Trường THCS Minh Lập</v>
          </cell>
        </row>
        <row r="1850">
          <cell r="D1850" t="str">
            <v>Trường THCS Minh Lập</v>
          </cell>
        </row>
        <row r="1851">
          <cell r="D1851" t="str">
            <v>Trường THCS Minh Lập</v>
          </cell>
        </row>
        <row r="1852">
          <cell r="D1852" t="str">
            <v>Trường THCS Minh Lập</v>
          </cell>
        </row>
        <row r="1853">
          <cell r="D1853" t="str">
            <v>Trường THCS Minh Lập</v>
          </cell>
        </row>
        <row r="1854">
          <cell r="D1854" t="str">
            <v>Trường THCS Minh Lập</v>
          </cell>
        </row>
        <row r="1855">
          <cell r="D1855" t="str">
            <v>Trường THCS Minh Lập</v>
          </cell>
        </row>
        <row r="1856">
          <cell r="D1856" t="str">
            <v>Trường THCS Minh Lập</v>
          </cell>
        </row>
        <row r="1857">
          <cell r="D1857" t="str">
            <v>Trường THCS Minh Lập</v>
          </cell>
        </row>
        <row r="1858">
          <cell r="D1858" t="str">
            <v>Trường THCS Minh Lập</v>
          </cell>
        </row>
        <row r="1859">
          <cell r="D1859" t="str">
            <v>Trường THCS Minh Lập</v>
          </cell>
        </row>
        <row r="1860">
          <cell r="D1860" t="str">
            <v>Trường THCS Minh Lập</v>
          </cell>
        </row>
        <row r="1861">
          <cell r="D1861" t="str">
            <v>Trường THCS Minh Lập</v>
          </cell>
        </row>
        <row r="1862">
          <cell r="D1862" t="str">
            <v>Trường THCS Minh Lập</v>
          </cell>
        </row>
        <row r="1863">
          <cell r="D1863" t="str">
            <v>Trường THCS Minh Lập</v>
          </cell>
        </row>
        <row r="1864">
          <cell r="D1864" t="str">
            <v>Trường THCS Minh Lập</v>
          </cell>
        </row>
        <row r="1865">
          <cell r="D1865" t="str">
            <v>Trường PT DTNT THCS&amp;THPT Bù Gia Mập</v>
          </cell>
        </row>
        <row r="1866">
          <cell r="D1866" t="str">
            <v>Trường PT DTNT THCS&amp;THPT Bù Gia Mập</v>
          </cell>
        </row>
        <row r="1867">
          <cell r="D1867" t="str">
            <v>Trường PT DTNT THCS&amp;THPT Bù Gia Mập</v>
          </cell>
        </row>
        <row r="1868">
          <cell r="D1868" t="str">
            <v>Trường PT DTNT THCS&amp;THPT Bù Gia Mập</v>
          </cell>
        </row>
        <row r="1869">
          <cell r="D1869" t="str">
            <v>Trường PT DTNT THCS&amp;THPT Bù Gia Mập</v>
          </cell>
        </row>
        <row r="1870">
          <cell r="D1870" t="str">
            <v>Trường PT DTNT THCS&amp;THPT Bù Gia Mập</v>
          </cell>
        </row>
        <row r="1871">
          <cell r="D1871" t="str">
            <v>Trường PT DTNT THCS&amp;THPT Bù Gia Mập</v>
          </cell>
        </row>
        <row r="1872">
          <cell r="D1872" t="str">
            <v>Trường PT DTNT THCS&amp;THPT Bù Gia Mập</v>
          </cell>
        </row>
        <row r="1873">
          <cell r="D1873" t="str">
            <v>Trường PT DTNT THCS&amp;THPT Bù Gia Mập</v>
          </cell>
        </row>
        <row r="1874">
          <cell r="D1874" t="str">
            <v>Trường PT DTNT THCS&amp;THPT Bù Gia Mập</v>
          </cell>
        </row>
        <row r="1875">
          <cell r="D1875" t="str">
            <v>Trường PT DTNT THCS&amp;THPT Bù Gia Mập</v>
          </cell>
        </row>
        <row r="1876">
          <cell r="D1876" t="str">
            <v>Trường PT DTNT THCS&amp;THPT Bù Gia Mập</v>
          </cell>
        </row>
        <row r="1877">
          <cell r="D1877" t="str">
            <v>Trường PT DTNT THCS&amp;THPT Bù Gia Mập</v>
          </cell>
        </row>
        <row r="1878">
          <cell r="D1878" t="str">
            <v>Trường PT DTNT THCS&amp;THPT Bù Gia Mập</v>
          </cell>
        </row>
        <row r="1879">
          <cell r="D1879" t="str">
            <v>Trường PT DTNT THCS&amp;THPT Bù Gia Mập</v>
          </cell>
        </row>
        <row r="1880">
          <cell r="D1880" t="str">
            <v>Trường PT DTNT THCS&amp;THPT Bù Gia Mập</v>
          </cell>
        </row>
        <row r="1881">
          <cell r="D1881" t="str">
            <v>Trường PT DTNT THCS&amp;THPT Bù Gia Mập</v>
          </cell>
        </row>
        <row r="1882">
          <cell r="D1882" t="str">
            <v>Trường PT DTNT THCS&amp;THPT Bù Gia Mập</v>
          </cell>
        </row>
        <row r="1883">
          <cell r="D1883" t="str">
            <v>Trường PT DTNT THCS&amp;THPT Bù Gia Mập</v>
          </cell>
        </row>
        <row r="1884">
          <cell r="D1884" t="str">
            <v>Trường THCS Bình Thắng</v>
          </cell>
        </row>
        <row r="1885">
          <cell r="D1885" t="str">
            <v>Trường THCS Bình Thắng</v>
          </cell>
        </row>
        <row r="1886">
          <cell r="D1886" t="str">
            <v>Trường THCS Bình Thắng</v>
          </cell>
        </row>
        <row r="1887">
          <cell r="D1887" t="str">
            <v>Trường THCS Bình Thắng</v>
          </cell>
        </row>
        <row r="1888">
          <cell r="D1888" t="str">
            <v>Trường THCS Bình Thắng</v>
          </cell>
        </row>
        <row r="1889">
          <cell r="D1889" t="str">
            <v>Trường THCS Bình Thắng</v>
          </cell>
        </row>
        <row r="1890">
          <cell r="D1890" t="str">
            <v>Trường THCS Bình Thắng</v>
          </cell>
        </row>
        <row r="1891">
          <cell r="D1891" t="str">
            <v>Trường THCS Bình Thắng</v>
          </cell>
        </row>
        <row r="1892">
          <cell r="D1892" t="str">
            <v>Trường THCS Bình Thắng</v>
          </cell>
        </row>
        <row r="1893">
          <cell r="D1893" t="str">
            <v>Trường THCS Bình Thắng</v>
          </cell>
        </row>
        <row r="1894">
          <cell r="D1894" t="str">
            <v>Trường THCS Bình Thắng</v>
          </cell>
        </row>
        <row r="1895">
          <cell r="D1895" t="str">
            <v>Trường THCS Bình Thắng</v>
          </cell>
        </row>
        <row r="1896">
          <cell r="D1896" t="str">
            <v>Trường THCS Bình Thắng</v>
          </cell>
        </row>
        <row r="1897">
          <cell r="D1897" t="str">
            <v>Trường THCS Bình Thắng</v>
          </cell>
        </row>
        <row r="1898">
          <cell r="D1898" t="str">
            <v>Trường THCS Bình Thắng</v>
          </cell>
        </row>
        <row r="1899">
          <cell r="D1899" t="str">
            <v>Trường THCS Bình Thắng</v>
          </cell>
        </row>
        <row r="1900">
          <cell r="D1900" t="str">
            <v>Trường THCS Bình Thắng</v>
          </cell>
        </row>
        <row r="1901">
          <cell r="D1901" t="str">
            <v>Trường THCS Bình Thắng</v>
          </cell>
        </row>
        <row r="1902">
          <cell r="D1902" t="str">
            <v>Trường THCS Bình Thắng</v>
          </cell>
        </row>
        <row r="1903">
          <cell r="D1903" t="str">
            <v>Trường THCS Bình Thắng</v>
          </cell>
        </row>
        <row r="1904">
          <cell r="D1904" t="str">
            <v>Trường THCS Bình Thắng</v>
          </cell>
        </row>
        <row r="1905">
          <cell r="D1905" t="str">
            <v>Trường THCS Bình Thắng</v>
          </cell>
        </row>
        <row r="1906">
          <cell r="D1906" t="str">
            <v>Trường THCS Bình Thắng</v>
          </cell>
        </row>
        <row r="1907">
          <cell r="D1907" t="str">
            <v>Trường THCS Bình Thắng</v>
          </cell>
        </row>
        <row r="1908">
          <cell r="D1908" t="str">
            <v>Trường THCS Bình Thắng</v>
          </cell>
        </row>
        <row r="1909">
          <cell r="D1909" t="str">
            <v>Trường THCS Bình Thắng</v>
          </cell>
        </row>
        <row r="1910">
          <cell r="D1910" t="str">
            <v>Trường THCS Bình Thắng</v>
          </cell>
        </row>
        <row r="1911">
          <cell r="D1911" t="str">
            <v>Trường THCS Bình Thắng</v>
          </cell>
        </row>
        <row r="1912">
          <cell r="D1912" t="str">
            <v>Trường THCS Bình Thắng</v>
          </cell>
        </row>
        <row r="1913">
          <cell r="D1913" t="str">
            <v>Trường THCS Bình Thắng</v>
          </cell>
        </row>
        <row r="1914">
          <cell r="D1914" t="str">
            <v>Trường THCS Lộc Điền</v>
          </cell>
        </row>
        <row r="1915">
          <cell r="D1915" t="str">
            <v>Trường THCS Lộc Điền</v>
          </cell>
        </row>
        <row r="1916">
          <cell r="D1916" t="str">
            <v>Trường THCS Lộc Điền</v>
          </cell>
        </row>
        <row r="1917">
          <cell r="D1917" t="str">
            <v>Trường THCS Lộc Điền</v>
          </cell>
        </row>
        <row r="1918">
          <cell r="D1918" t="str">
            <v>Trường THCS Lộc Điền</v>
          </cell>
        </row>
        <row r="1919">
          <cell r="D1919" t="str">
            <v>Trường THCS Lộc Điền</v>
          </cell>
        </row>
        <row r="1920">
          <cell r="D1920" t="str">
            <v>Trường THCS Lộc Điền</v>
          </cell>
        </row>
        <row r="1921">
          <cell r="D1921" t="str">
            <v>Trường THCS Lộc Điền</v>
          </cell>
        </row>
        <row r="1922">
          <cell r="D1922" t="str">
            <v>Trường THCS Lộc Điền</v>
          </cell>
        </row>
        <row r="1923">
          <cell r="D1923" t="str">
            <v>Trường THCS Lộc Điền</v>
          </cell>
        </row>
        <row r="1924">
          <cell r="D1924" t="str">
            <v>Trường THCS Lộc Điền</v>
          </cell>
        </row>
        <row r="1925">
          <cell r="D1925" t="str">
            <v>Trường THCS Lộc Điền</v>
          </cell>
        </row>
        <row r="1926">
          <cell r="D1926" t="str">
            <v>Trường THCS Lộc Điền</v>
          </cell>
        </row>
        <row r="1927">
          <cell r="D1927" t="str">
            <v>Trường THCS Lộc Điền</v>
          </cell>
        </row>
        <row r="1928">
          <cell r="D1928" t="str">
            <v>Trường THCS Lộc Điền</v>
          </cell>
        </row>
        <row r="1929">
          <cell r="D1929" t="str">
            <v>Trường THCS Lộc Điền</v>
          </cell>
        </row>
        <row r="1930">
          <cell r="D1930" t="str">
            <v>Trường THCS Lộc Điền</v>
          </cell>
        </row>
        <row r="1931">
          <cell r="D1931" t="str">
            <v>Trường THCS Lộc Điền</v>
          </cell>
        </row>
        <row r="1932">
          <cell r="D1932" t="str">
            <v>Trường THCS Lộc Điền</v>
          </cell>
        </row>
        <row r="1933">
          <cell r="D1933" t="str">
            <v>Trường THCS Lộc Điền</v>
          </cell>
        </row>
        <row r="1934">
          <cell r="D1934" t="str">
            <v>Trường THCS Lộc Điền</v>
          </cell>
        </row>
        <row r="1935">
          <cell r="D1935" t="str">
            <v>Trường THCS Lộc Điền</v>
          </cell>
        </row>
        <row r="1936">
          <cell r="D1936" t="str">
            <v>Trường THCS Lộc Điền</v>
          </cell>
        </row>
        <row r="1937">
          <cell r="D1937" t="str">
            <v>Trường THCS Lộc Điền</v>
          </cell>
        </row>
        <row r="1938">
          <cell r="D1938" t="str">
            <v>Trường THCS Lộc Điền</v>
          </cell>
        </row>
        <row r="1939">
          <cell r="D1939" t="str">
            <v>Trường THCS Lộc Điền</v>
          </cell>
        </row>
        <row r="1940">
          <cell r="D1940" t="str">
            <v>Trường THCS Lộc Điền</v>
          </cell>
        </row>
        <row r="1941">
          <cell r="D1941" t="str">
            <v>Trường THCS Lộc Điền</v>
          </cell>
        </row>
        <row r="1942">
          <cell r="D1942" t="str">
            <v>Trường THCS Lộc Điền</v>
          </cell>
        </row>
        <row r="1943">
          <cell r="D1943" t="str">
            <v>Trường THCS Lộc Điền</v>
          </cell>
        </row>
        <row r="1944">
          <cell r="D1944" t="str">
            <v>Trường THCS Lộc Điền</v>
          </cell>
        </row>
        <row r="1945">
          <cell r="D1945" t="str">
            <v>Trường THCS Nguyễn Trãi</v>
          </cell>
        </row>
        <row r="1946">
          <cell r="D1946" t="str">
            <v>Trường THCS Nguyễn Trãi</v>
          </cell>
        </row>
        <row r="1947">
          <cell r="D1947" t="str">
            <v>Trường THCS Nguyễn Trãi</v>
          </cell>
        </row>
        <row r="1948">
          <cell r="D1948" t="str">
            <v>Trường THCS Nguyễn Trãi</v>
          </cell>
        </row>
        <row r="1949">
          <cell r="D1949" t="str">
            <v>Trường THCS Nguyễn Trãi</v>
          </cell>
        </row>
        <row r="1950">
          <cell r="D1950" t="str">
            <v>Trường THCS Nguyễn Trãi</v>
          </cell>
        </row>
        <row r="1951">
          <cell r="D1951" t="str">
            <v>Trường THCS Nguyễn Trãi</v>
          </cell>
        </row>
        <row r="1952">
          <cell r="D1952" t="str">
            <v>Trường THCS Nguyễn Trãi</v>
          </cell>
        </row>
        <row r="1953">
          <cell r="D1953" t="str">
            <v>Trường THCS Nguyễn Trãi</v>
          </cell>
        </row>
        <row r="1954">
          <cell r="D1954" t="str">
            <v>Trường THCS Nguyễn Trãi</v>
          </cell>
        </row>
        <row r="1955">
          <cell r="D1955" t="str">
            <v>Trường THCS Nguyễn Trãi</v>
          </cell>
        </row>
        <row r="1956">
          <cell r="D1956" t="str">
            <v>Trường THCS Nguyễn Trãi</v>
          </cell>
        </row>
        <row r="1957">
          <cell r="D1957" t="str">
            <v>Trường THCS Nguyễn Trãi</v>
          </cell>
        </row>
        <row r="1958">
          <cell r="D1958" t="str">
            <v>Trường THCS Nguyễn Trãi</v>
          </cell>
        </row>
        <row r="1959">
          <cell r="D1959" t="str">
            <v>Trường THCS Nguyễn Trãi</v>
          </cell>
        </row>
        <row r="1960">
          <cell r="D1960" t="str">
            <v>Trường THCS Nguyễn Trãi</v>
          </cell>
        </row>
        <row r="1961">
          <cell r="D1961" t="str">
            <v>Trường THCS Nguyễn Trãi</v>
          </cell>
        </row>
        <row r="1962">
          <cell r="D1962" t="str">
            <v>Trường THCS Nguyễn Trãi</v>
          </cell>
        </row>
        <row r="1963">
          <cell r="D1963" t="str">
            <v>Trường TH - THCS Phước Thiện</v>
          </cell>
        </row>
        <row r="1964">
          <cell r="D1964" t="str">
            <v>Trường TH - THCS Phước Thiện</v>
          </cell>
        </row>
        <row r="1965">
          <cell r="D1965" t="str">
            <v>Trường TH - THCS Phước Thiện</v>
          </cell>
        </row>
        <row r="1966">
          <cell r="D1966" t="str">
            <v>Trường TH - THCS Phước Thiện</v>
          </cell>
        </row>
        <row r="1967">
          <cell r="D1967" t="str">
            <v>Trường TH - THCS Phước Thiện</v>
          </cell>
        </row>
        <row r="1968">
          <cell r="D1968" t="str">
            <v>Trường TH - THCS Phước Thiện</v>
          </cell>
        </row>
        <row r="1969">
          <cell r="D1969" t="str">
            <v>Trường TH - THCS Phước Thiện</v>
          </cell>
        </row>
        <row r="1970">
          <cell r="D1970" t="str">
            <v>Trường TH - THCS Phước Thiện</v>
          </cell>
        </row>
        <row r="1971">
          <cell r="D1971" t="str">
            <v>Trường TH - THCS Phước Thiện</v>
          </cell>
        </row>
        <row r="1972">
          <cell r="D1972" t="str">
            <v>Trường TH - THCS Phước Thiện</v>
          </cell>
        </row>
        <row r="1973">
          <cell r="D1973" t="str">
            <v>Trường TH - THCS Phước Thiện</v>
          </cell>
        </row>
        <row r="1974">
          <cell r="D1974" t="str">
            <v>Trường TH - THCS Phước Thiện</v>
          </cell>
        </row>
        <row r="1975">
          <cell r="D1975" t="str">
            <v>Trường TH - THCS Phước Thiện</v>
          </cell>
        </row>
        <row r="1976">
          <cell r="D1976" t="str">
            <v>Trường TH - THCS Phước Thiện</v>
          </cell>
        </row>
        <row r="1977">
          <cell r="D1977" t="str">
            <v>Trường TH - THCS Phước Thiện</v>
          </cell>
        </row>
        <row r="1978">
          <cell r="D1978" t="str">
            <v>Trường TH - THCS Phước Thiện</v>
          </cell>
        </row>
        <row r="1979">
          <cell r="D1979" t="str">
            <v>Trường TH - THCS Phước Thiện</v>
          </cell>
        </row>
        <row r="1980">
          <cell r="D1980" t="str">
            <v>Trường TH - THCS Phước Thiện</v>
          </cell>
        </row>
        <row r="1981">
          <cell r="D1981" t="str">
            <v>Trường THCS Long Hưng</v>
          </cell>
        </row>
        <row r="1982">
          <cell r="D1982" t="str">
            <v>Trường THCS Long Hưng</v>
          </cell>
        </row>
        <row r="1983">
          <cell r="D1983" t="str">
            <v>Trường THCS Long Hưng</v>
          </cell>
        </row>
        <row r="1984">
          <cell r="D1984" t="str">
            <v>Trường THCS Long Hưng</v>
          </cell>
        </row>
        <row r="1985">
          <cell r="D1985" t="str">
            <v>Trường THCS Long Hưng</v>
          </cell>
        </row>
        <row r="1986">
          <cell r="D1986" t="str">
            <v>Trường THCS Long Hưng</v>
          </cell>
        </row>
        <row r="1987">
          <cell r="D1987" t="str">
            <v>Trường THCS Long Hưng</v>
          </cell>
        </row>
        <row r="1988">
          <cell r="D1988" t="str">
            <v>Trường THCS Long Hưng</v>
          </cell>
        </row>
        <row r="1989">
          <cell r="D1989" t="str">
            <v>Trường THCS Long Hưng</v>
          </cell>
        </row>
        <row r="1990">
          <cell r="D1990" t="str">
            <v>Trường THCS Long Hưng</v>
          </cell>
        </row>
        <row r="1991">
          <cell r="D1991" t="str">
            <v>Trường THCS Long Hưng</v>
          </cell>
        </row>
        <row r="1992">
          <cell r="D1992" t="str">
            <v>Trường THCS Long Hưng</v>
          </cell>
        </row>
        <row r="1993">
          <cell r="D1993" t="str">
            <v>Trường THCS Long Hưng</v>
          </cell>
        </row>
        <row r="1994">
          <cell r="D1994" t="str">
            <v>Trường THCS Long Hưng</v>
          </cell>
        </row>
        <row r="1995">
          <cell r="D1995" t="str">
            <v>Trường THCS Long Hưng</v>
          </cell>
        </row>
        <row r="1996">
          <cell r="D1996" t="str">
            <v>Trường THCS Long Hưng</v>
          </cell>
        </row>
        <row r="1997">
          <cell r="D1997" t="str">
            <v>Trường THCS Long Hưng</v>
          </cell>
        </row>
        <row r="1998">
          <cell r="D1998" t="str">
            <v>Trường THCS Long Hưng</v>
          </cell>
        </row>
        <row r="1999">
          <cell r="D1999" t="str">
            <v>Trường THCS Long Hưng</v>
          </cell>
        </row>
        <row r="2000">
          <cell r="D2000" t="str">
            <v>Trường THCS Long Hưng</v>
          </cell>
        </row>
        <row r="2001">
          <cell r="D2001" t="str">
            <v>Trường THCS Long Hưng</v>
          </cell>
        </row>
        <row r="2002">
          <cell r="D2002" t="str">
            <v>Trường THCS Long Hưng</v>
          </cell>
        </row>
        <row r="2003">
          <cell r="D2003" t="str">
            <v>Trường THCS Long Hưng</v>
          </cell>
        </row>
        <row r="2004">
          <cell r="D2004" t="str">
            <v>Trường THCS Long Hưng</v>
          </cell>
        </row>
        <row r="2005">
          <cell r="D2005" t="str">
            <v>Trường THCS Long Hưng</v>
          </cell>
        </row>
        <row r="2006">
          <cell r="D2006" t="str">
            <v>Trường THCS Long Hưng</v>
          </cell>
        </row>
        <row r="2007">
          <cell r="D2007" t="str">
            <v>Trường THCS Long Hưng</v>
          </cell>
        </row>
        <row r="2008">
          <cell r="D2008" t="str">
            <v>Trường THCS Long Hưng</v>
          </cell>
        </row>
        <row r="2009">
          <cell r="D2009" t="str">
            <v>Trường THCS Long Hưng</v>
          </cell>
        </row>
        <row r="2010">
          <cell r="D2010" t="str">
            <v>Trường THCS Long Hưng</v>
          </cell>
        </row>
        <row r="2011">
          <cell r="D2011" t="str">
            <v>Trường THCS Long Hưng</v>
          </cell>
        </row>
        <row r="2012">
          <cell r="D2012" t="str">
            <v>Trường TH - THCS Lộc Thành</v>
          </cell>
        </row>
        <row r="2013">
          <cell r="D2013" t="str">
            <v>Trường TH - THCS Lộc Thành</v>
          </cell>
        </row>
        <row r="2014">
          <cell r="D2014" t="str">
            <v>Trường TH - THCS Lộc Thành</v>
          </cell>
        </row>
        <row r="2015">
          <cell r="D2015" t="str">
            <v>Trường TH - THCS Lộc Thành</v>
          </cell>
        </row>
        <row r="2016">
          <cell r="D2016" t="str">
            <v>Trường TH - THCS Lộc Thành</v>
          </cell>
        </row>
        <row r="2017">
          <cell r="D2017" t="str">
            <v>Trường TH - THCS Lộc Thành</v>
          </cell>
        </row>
        <row r="2018">
          <cell r="D2018" t="str">
            <v>Trường TH - THCS Lộc Thành</v>
          </cell>
        </row>
        <row r="2019">
          <cell r="D2019" t="str">
            <v>Trường TH - THCS Lộc Thành</v>
          </cell>
        </row>
        <row r="2020">
          <cell r="D2020" t="str">
            <v>Trường TH - THCS Lộc Thành</v>
          </cell>
        </row>
        <row r="2021">
          <cell r="D2021" t="str">
            <v>Trường TH - THCS Lộc Thành</v>
          </cell>
        </row>
        <row r="2022">
          <cell r="D2022" t="str">
            <v>Trường TH - THCS Lộc Thành</v>
          </cell>
        </row>
        <row r="2023">
          <cell r="D2023" t="str">
            <v>Trường TH - THCS Lộc Thành</v>
          </cell>
        </row>
        <row r="2024">
          <cell r="D2024" t="str">
            <v>Trường TH - THCS Lộc Thành</v>
          </cell>
        </row>
        <row r="2025">
          <cell r="D2025" t="str">
            <v>Trường TH - THCS Lộc Thành</v>
          </cell>
        </row>
        <row r="2026">
          <cell r="D2026" t="str">
            <v>Trường TH - THCS Lộc Thành</v>
          </cell>
        </row>
        <row r="2027">
          <cell r="D2027" t="str">
            <v>Trường TH - THCS Lộc Thành</v>
          </cell>
        </row>
        <row r="2028">
          <cell r="D2028" t="str">
            <v>Trường TH - THCS Lộc Thành</v>
          </cell>
        </row>
        <row r="2029">
          <cell r="D2029" t="str">
            <v>Trường TH - THCS Lộc Thành</v>
          </cell>
        </row>
        <row r="2030">
          <cell r="D2030" t="str">
            <v>Trường TH - THCS Lộc Thành</v>
          </cell>
        </row>
        <row r="2031">
          <cell r="D2031" t="str">
            <v>Trường THCS Phước Minh</v>
          </cell>
        </row>
        <row r="2032">
          <cell r="D2032" t="str">
            <v>Trường THCS Phước Minh</v>
          </cell>
        </row>
        <row r="2033">
          <cell r="D2033" t="str">
            <v>Trường THCS Phước Minh</v>
          </cell>
        </row>
        <row r="2034">
          <cell r="D2034" t="str">
            <v>Trường THCS Phước Minh</v>
          </cell>
        </row>
        <row r="2035">
          <cell r="D2035" t="str">
            <v>Trường THCS Phước Minh</v>
          </cell>
        </row>
        <row r="2036">
          <cell r="D2036" t="str">
            <v>Trường THCS Phước Minh</v>
          </cell>
        </row>
        <row r="2037">
          <cell r="D2037" t="str">
            <v>Trường THCS Phước Minh</v>
          </cell>
        </row>
        <row r="2038">
          <cell r="D2038" t="str">
            <v>Trường THCS Phước Minh</v>
          </cell>
        </row>
        <row r="2039">
          <cell r="D2039" t="str">
            <v>Trường THCS Phước Minh</v>
          </cell>
        </row>
        <row r="2040">
          <cell r="D2040" t="str">
            <v>Trường THCS Phước Minh</v>
          </cell>
        </row>
        <row r="2041">
          <cell r="D2041" t="str">
            <v>Trường THCS Phước Minh</v>
          </cell>
        </row>
        <row r="2042">
          <cell r="D2042" t="str">
            <v>Trường THCS Phước Minh</v>
          </cell>
        </row>
        <row r="2043">
          <cell r="D2043" t="str">
            <v>Trường THCS Phước Minh</v>
          </cell>
        </row>
        <row r="2044">
          <cell r="D2044" t="str">
            <v>Trường THCS Phước Minh</v>
          </cell>
        </row>
        <row r="2045">
          <cell r="D2045" t="str">
            <v>Trường THCS Phước Minh</v>
          </cell>
        </row>
        <row r="2046">
          <cell r="D2046" t="str">
            <v>Trường THCS Phước Minh</v>
          </cell>
        </row>
        <row r="2047">
          <cell r="D2047" t="str">
            <v>Trường THCS Phước Minh</v>
          </cell>
        </row>
        <row r="2048">
          <cell r="D2048" t="str">
            <v>Trường THCS Phước Minh</v>
          </cell>
        </row>
        <row r="2049">
          <cell r="D2049" t="str">
            <v>Trường THCS Phước Minh</v>
          </cell>
        </row>
        <row r="2050">
          <cell r="D2050" t="str">
            <v>Trường THCS Phước Minh</v>
          </cell>
        </row>
        <row r="2051">
          <cell r="D2051" t="str">
            <v>Trường THCS Phước Minh</v>
          </cell>
        </row>
        <row r="2052">
          <cell r="D2052" t="str">
            <v>Trường THCS Phước Minh</v>
          </cell>
        </row>
        <row r="2053">
          <cell r="D2053" t="str">
            <v>Trường THCS Phước Minh</v>
          </cell>
        </row>
        <row r="2054">
          <cell r="D2054" t="str">
            <v>Trường THCS Phước Minh</v>
          </cell>
        </row>
        <row r="2055">
          <cell r="D2055" t="str">
            <v>Trường THCS Phước Minh</v>
          </cell>
        </row>
        <row r="2056">
          <cell r="D2056" t="str">
            <v>Trường THCS Phước Minh</v>
          </cell>
        </row>
        <row r="2057">
          <cell r="D2057" t="str">
            <v>Trường THCS Phước Minh</v>
          </cell>
        </row>
        <row r="2058">
          <cell r="D2058" t="str">
            <v>Trường THCS Phước Minh</v>
          </cell>
        </row>
        <row r="2059">
          <cell r="D2059" t="str">
            <v>Trường THCS Phước Minh</v>
          </cell>
        </row>
        <row r="2060">
          <cell r="D2060" t="str">
            <v>Trường THCS Phước Minh</v>
          </cell>
        </row>
        <row r="2061">
          <cell r="D2061" t="str">
            <v>Trường THCS Phước Minh</v>
          </cell>
        </row>
        <row r="2062">
          <cell r="D2062" t="str">
            <v>Trường THCS Phước Minh</v>
          </cell>
        </row>
        <row r="2063">
          <cell r="D2063" t="str">
            <v>Trường TH - THCS Hưng Phước</v>
          </cell>
        </row>
        <row r="2064">
          <cell r="D2064" t="str">
            <v>Trường TH - THCS Hưng Phước</v>
          </cell>
        </row>
        <row r="2065">
          <cell r="D2065" t="str">
            <v>Trường TH - THCS Hưng Phước</v>
          </cell>
        </row>
        <row r="2066">
          <cell r="D2066" t="str">
            <v>Trường TH - THCS Hưng Phước</v>
          </cell>
        </row>
        <row r="2067">
          <cell r="D2067" t="str">
            <v>Trường TH - THCS Hưng Phước</v>
          </cell>
        </row>
        <row r="2068">
          <cell r="D2068" t="str">
            <v>Trường TH - THCS Hưng Phước</v>
          </cell>
        </row>
        <row r="2069">
          <cell r="D2069" t="str">
            <v>Trường TH - THCS Hưng Phước</v>
          </cell>
        </row>
        <row r="2070">
          <cell r="D2070" t="str">
            <v>Trường TH - THCS Hưng Phước</v>
          </cell>
        </row>
        <row r="2071">
          <cell r="D2071" t="str">
            <v>Trường TH - THCS Hưng Phước</v>
          </cell>
        </row>
        <row r="2072">
          <cell r="D2072" t="str">
            <v>Trường TH - THCS Hưng Phước</v>
          </cell>
        </row>
        <row r="2073">
          <cell r="D2073" t="str">
            <v>Trường TH - THCS Hưng Phước</v>
          </cell>
        </row>
        <row r="2074">
          <cell r="D2074" t="str">
            <v>Trường TH - THCS Hưng Phước</v>
          </cell>
        </row>
        <row r="2075">
          <cell r="D2075" t="str">
            <v>Trường TH - THCS Hưng Phước</v>
          </cell>
        </row>
        <row r="2076">
          <cell r="D2076" t="str">
            <v>Trường TH - THCS Hưng Phước</v>
          </cell>
        </row>
        <row r="2077">
          <cell r="D2077" t="str">
            <v>Trường TH - THCS Hưng Phước</v>
          </cell>
        </row>
        <row r="2078">
          <cell r="D2078" t="str">
            <v>Trường TH - THCS Hưng Phước</v>
          </cell>
        </row>
        <row r="2079">
          <cell r="D2079" t="str">
            <v>Trường TH - THCS Hưng Phước</v>
          </cell>
        </row>
        <row r="2080">
          <cell r="D2080" t="str">
            <v>Trường TH - THCS Hưng Phước</v>
          </cell>
        </row>
        <row r="2081">
          <cell r="D2081" t="str">
            <v>Trường THCS Nguyễn Văn Trỗi</v>
          </cell>
        </row>
        <row r="2082">
          <cell r="D2082" t="str">
            <v>Trường THCS Nguyễn Văn Trỗi</v>
          </cell>
        </row>
        <row r="2083">
          <cell r="D2083" t="str">
            <v>Trường THCS Nguyễn Văn Trỗi</v>
          </cell>
        </row>
        <row r="2084">
          <cell r="D2084" t="str">
            <v>Trường THCS Nguyễn Văn Trỗi</v>
          </cell>
        </row>
        <row r="2085">
          <cell r="D2085" t="str">
            <v>Trường THCS Nguyễn Văn Trỗi</v>
          </cell>
        </row>
        <row r="2086">
          <cell r="D2086" t="str">
            <v>Trường THCS Nguyễn Văn Trỗi</v>
          </cell>
        </row>
        <row r="2087">
          <cell r="D2087" t="str">
            <v>Trường THCS Nguyễn Văn Trỗi</v>
          </cell>
        </row>
        <row r="2088">
          <cell r="D2088" t="str">
            <v>Trường THCS Nguyễn Văn Trỗi</v>
          </cell>
        </row>
        <row r="2089">
          <cell r="D2089" t="str">
            <v>Trường THCS Nguyễn Văn Trỗi</v>
          </cell>
        </row>
        <row r="2090">
          <cell r="D2090" t="str">
            <v>Trường THCS Nguyễn Văn Trỗi</v>
          </cell>
        </row>
        <row r="2091">
          <cell r="D2091" t="str">
            <v>Trường THCS Nguyễn Văn Trỗi</v>
          </cell>
        </row>
        <row r="2092">
          <cell r="D2092" t="str">
            <v>Trường THCS Nguyễn Văn Trỗi</v>
          </cell>
        </row>
        <row r="2093">
          <cell r="D2093" t="str">
            <v>Trường THCS Nguyễn Văn Trỗi</v>
          </cell>
        </row>
        <row r="2094">
          <cell r="D2094" t="str">
            <v>Trường THCS Nguyễn Văn Trỗi</v>
          </cell>
        </row>
        <row r="2095">
          <cell r="D2095" t="str">
            <v>Trường THCS Nguyễn Văn Trỗi</v>
          </cell>
        </row>
        <row r="2096">
          <cell r="D2096" t="str">
            <v>Trường THCS Nguyễn Văn Trỗi</v>
          </cell>
        </row>
        <row r="2097">
          <cell r="D2097" t="str">
            <v>Trường THCS Nguyễn Văn Trỗi</v>
          </cell>
        </row>
        <row r="2098">
          <cell r="D2098" t="str">
            <v>Trường THCS Nguyễn Văn Trỗi</v>
          </cell>
        </row>
        <row r="2099">
          <cell r="D2099" t="str">
            <v>Trường THCS Nguyễn Văn Trỗi</v>
          </cell>
        </row>
        <row r="2100">
          <cell r="D2100" t="str">
            <v>Trường THCS Nguyễn Văn Trỗi</v>
          </cell>
        </row>
        <row r="2101">
          <cell r="D2101" t="str">
            <v>Trường THCS Nguyễn Văn Trỗi</v>
          </cell>
        </row>
        <row r="2102">
          <cell r="D2102" t="str">
            <v>Trường THCS Nguyễn Văn Trỗi</v>
          </cell>
        </row>
        <row r="2103">
          <cell r="D2103" t="str">
            <v>Trường THCS Nguyễn Văn Trỗi</v>
          </cell>
        </row>
        <row r="2104">
          <cell r="D2104" t="str">
            <v>Trường THCS Nguyễn Văn Trỗi</v>
          </cell>
        </row>
        <row r="2105">
          <cell r="D2105" t="str">
            <v>Trường THCS Nguyễn Văn Trỗi</v>
          </cell>
        </row>
        <row r="2106">
          <cell r="D2106" t="str">
            <v>Trường THCS Nguyễn Văn Trỗi</v>
          </cell>
        </row>
        <row r="2107">
          <cell r="D2107" t="str">
            <v>Trường THCS Nguyễn Văn Trỗi</v>
          </cell>
        </row>
        <row r="2108">
          <cell r="D2108" t="str">
            <v>Trường THCS Nguyễn Văn Trỗi</v>
          </cell>
        </row>
        <row r="2109">
          <cell r="D2109" t="str">
            <v>Trường THCS Nguyễn Văn Trỗi</v>
          </cell>
        </row>
        <row r="2110">
          <cell r="D2110" t="str">
            <v>Trường THCS Nguyễn Văn Trỗi</v>
          </cell>
        </row>
        <row r="2111">
          <cell r="D2111" t="str">
            <v>Trường THCS Nguyễn Văn Trỗi</v>
          </cell>
        </row>
        <row r="2112">
          <cell r="D2112" t="str">
            <v>Trường THCS Nguyễn Văn Trỗi</v>
          </cell>
        </row>
        <row r="2113">
          <cell r="D2113" t="str">
            <v>Trường THCS Nguyễn Văn Trỗi</v>
          </cell>
        </row>
        <row r="2114">
          <cell r="D2114" t="str">
            <v>Trường Tiểu học và Trung học cơ sở Lộc An</v>
          </cell>
        </row>
        <row r="2115">
          <cell r="D2115" t="str">
            <v>Trường Tiểu học và Trung học cơ sở Lộc An</v>
          </cell>
        </row>
        <row r="2116">
          <cell r="D2116" t="str">
            <v>Trường Tiểu học và Trung học cơ sở Lộc An</v>
          </cell>
        </row>
        <row r="2117">
          <cell r="D2117" t="str">
            <v>Trường Tiểu học và Trung học cơ sở Lộc An</v>
          </cell>
        </row>
        <row r="2118">
          <cell r="D2118" t="str">
            <v>Trường Tiểu học và Trung học cơ sở Lộc An</v>
          </cell>
        </row>
        <row r="2119">
          <cell r="D2119" t="str">
            <v>Trường Tiểu học và Trung học cơ sở Lộc An</v>
          </cell>
        </row>
        <row r="2120">
          <cell r="D2120" t="str">
            <v>Trường Tiểu học và Trung học cơ sở Lộc An</v>
          </cell>
        </row>
        <row r="2121">
          <cell r="D2121" t="str">
            <v>Trường Tiểu học và Trung học cơ sở Lộc An</v>
          </cell>
        </row>
        <row r="2122">
          <cell r="D2122" t="str">
            <v>Trường Tiểu học và Trung học cơ sở Lộc An</v>
          </cell>
        </row>
        <row r="2123">
          <cell r="D2123" t="str">
            <v>Trường Tiểu học và Trung học cơ sở Lộc An</v>
          </cell>
        </row>
        <row r="2124">
          <cell r="D2124" t="str">
            <v>Trường Tiểu học và Trung học cơ sở Lộc An</v>
          </cell>
        </row>
        <row r="2125">
          <cell r="D2125" t="str">
            <v>Trường Tiểu học và Trung học cơ sở Lộc An</v>
          </cell>
        </row>
        <row r="2126">
          <cell r="D2126" t="str">
            <v>Trường Tiểu học và Trung học cơ sở Lộc An</v>
          </cell>
        </row>
        <row r="2127">
          <cell r="D2127" t="str">
            <v>Trường Tiểu học và Trung học cơ sở Lộc An</v>
          </cell>
        </row>
        <row r="2128">
          <cell r="D2128" t="str">
            <v>Trường Tiểu học và Trung học cơ sở Lộc An</v>
          </cell>
        </row>
        <row r="2129">
          <cell r="D2129" t="str">
            <v>Trường Tiểu học và Trung học cơ sở Lộc An</v>
          </cell>
        </row>
        <row r="2130">
          <cell r="D2130" t="str">
            <v>Trường THCS Long Tân</v>
          </cell>
        </row>
        <row r="2131">
          <cell r="D2131" t="str">
            <v>Trường THCS Long Tân</v>
          </cell>
        </row>
        <row r="2132">
          <cell r="D2132" t="str">
            <v>Trường THCS Long Tân</v>
          </cell>
        </row>
        <row r="2133">
          <cell r="D2133" t="str">
            <v>Trường THCS Long Tân</v>
          </cell>
        </row>
        <row r="2134">
          <cell r="D2134" t="str">
            <v>Trường THCS Long Tân</v>
          </cell>
        </row>
        <row r="2135">
          <cell r="D2135" t="str">
            <v>Trường THCS Long Tân</v>
          </cell>
        </row>
        <row r="2136">
          <cell r="D2136" t="str">
            <v>Trường THCS Long Tân</v>
          </cell>
        </row>
        <row r="2137">
          <cell r="D2137" t="str">
            <v>Trường THCS Long Tân</v>
          </cell>
        </row>
        <row r="2138">
          <cell r="D2138" t="str">
            <v>Trường THCS Long Tân</v>
          </cell>
        </row>
        <row r="2139">
          <cell r="D2139" t="str">
            <v>Trường THCS Long Tân</v>
          </cell>
        </row>
        <row r="2140">
          <cell r="D2140" t="str">
            <v>Trường THCS Long Tân</v>
          </cell>
        </row>
        <row r="2141">
          <cell r="D2141" t="str">
            <v>Trường THCS Long Tân</v>
          </cell>
        </row>
        <row r="2142">
          <cell r="D2142" t="str">
            <v>Trường THCS Long Tân</v>
          </cell>
        </row>
        <row r="2143">
          <cell r="D2143" t="str">
            <v>Trường THCS Long Tân</v>
          </cell>
        </row>
        <row r="2144">
          <cell r="D2144" t="str">
            <v>Trường THCS Long Tân</v>
          </cell>
        </row>
        <row r="2145">
          <cell r="D2145" t="str">
            <v>Trường THCS Long Tân</v>
          </cell>
        </row>
        <row r="2146">
          <cell r="D2146" t="str">
            <v>Trường THCS Long Tân</v>
          </cell>
        </row>
        <row r="2147">
          <cell r="D2147" t="str">
            <v>Trường THCS Long Tân</v>
          </cell>
        </row>
        <row r="2148">
          <cell r="D2148" t="str">
            <v>Trường THCS Long Tân</v>
          </cell>
        </row>
        <row r="2149">
          <cell r="D2149" t="str">
            <v>Trường THCS Long Tân</v>
          </cell>
        </row>
        <row r="2150">
          <cell r="D2150" t="str">
            <v>Trường THCS Long Tân</v>
          </cell>
        </row>
        <row r="2151">
          <cell r="D2151" t="str">
            <v>Trường THCS Long Tân</v>
          </cell>
        </row>
        <row r="2152">
          <cell r="D2152" t="str">
            <v>Trường THCS Long Tân</v>
          </cell>
        </row>
        <row r="2153">
          <cell r="D2153" t="str">
            <v>Trường THCS Long Tân</v>
          </cell>
        </row>
        <row r="2154">
          <cell r="D2154" t="str">
            <v>Trường THCS Long Tân</v>
          </cell>
        </row>
        <row r="2155">
          <cell r="D2155" t="str">
            <v>Trường THCS Long Tân</v>
          </cell>
        </row>
        <row r="2156">
          <cell r="D2156" t="str">
            <v>Trường THCS Long Tân</v>
          </cell>
        </row>
        <row r="2157">
          <cell r="D2157" t="str">
            <v>Trường THCS Long Tân</v>
          </cell>
        </row>
        <row r="2158">
          <cell r="D2158" t="str">
            <v>Trường THCS Long Tân</v>
          </cell>
        </row>
        <row r="2159">
          <cell r="D2159" t="str">
            <v>Trường THCS Long Tân</v>
          </cell>
        </row>
        <row r="2160">
          <cell r="D2160" t="str">
            <v>Trường THCS Long Tân</v>
          </cell>
        </row>
        <row r="2161">
          <cell r="D2161" t="str">
            <v>Trường THCS Long Tân</v>
          </cell>
        </row>
        <row r="2162">
          <cell r="D2162" t="str">
            <v>Trường THCS Long Tân</v>
          </cell>
        </row>
        <row r="2163">
          <cell r="D2163" t="str">
            <v>Trường THCS Long Tân</v>
          </cell>
        </row>
        <row r="2164">
          <cell r="D2164" t="str">
            <v>Trường THCS Tân Thiện</v>
          </cell>
        </row>
        <row r="2165">
          <cell r="D2165" t="str">
            <v>Trường THCS Tân Thiện</v>
          </cell>
        </row>
        <row r="2166">
          <cell r="D2166" t="str">
            <v>Trường THCS Tân Thiện</v>
          </cell>
        </row>
        <row r="2167">
          <cell r="D2167" t="str">
            <v>Trường THCS Tân Thiện</v>
          </cell>
        </row>
        <row r="2168">
          <cell r="D2168" t="str">
            <v>Trường THCS Tân Thiện</v>
          </cell>
        </row>
        <row r="2169">
          <cell r="D2169" t="str">
            <v>Trường THCS Tân Thiện</v>
          </cell>
        </row>
        <row r="2170">
          <cell r="D2170" t="str">
            <v>Trường THCS Tân Thiện</v>
          </cell>
        </row>
        <row r="2171">
          <cell r="D2171" t="str">
            <v>Trường THCS Tân Thiện</v>
          </cell>
        </row>
        <row r="2172">
          <cell r="D2172" t="str">
            <v>Trường THCS Tân Thiện</v>
          </cell>
        </row>
        <row r="2173">
          <cell r="D2173" t="str">
            <v>Trường THCS Tân Thiện</v>
          </cell>
        </row>
        <row r="2174">
          <cell r="D2174" t="str">
            <v>Trường THCS Tân Thiện</v>
          </cell>
        </row>
        <row r="2175">
          <cell r="D2175" t="str">
            <v>Trường THCS Tân Thiện</v>
          </cell>
        </row>
        <row r="2176">
          <cell r="D2176" t="str">
            <v>Trường THCS Tân Thiện</v>
          </cell>
        </row>
        <row r="2177">
          <cell r="D2177" t="str">
            <v>Trường THCS Tân Thiện</v>
          </cell>
        </row>
        <row r="2178">
          <cell r="D2178" t="str">
            <v>Trường THCS Tân Thiện</v>
          </cell>
        </row>
        <row r="2179">
          <cell r="D2179" t="str">
            <v>Trường THCS Tân Thiện</v>
          </cell>
        </row>
        <row r="2180">
          <cell r="D2180" t="str">
            <v>Trường THCS Tân Thiện</v>
          </cell>
        </row>
        <row r="2181">
          <cell r="D2181" t="str">
            <v>Trường THCS Tân Thiện</v>
          </cell>
        </row>
        <row r="2182">
          <cell r="D2182" t="str">
            <v>Trường THCS Tân Thiện</v>
          </cell>
        </row>
        <row r="2183">
          <cell r="D2183" t="str">
            <v>Trường THCS Tân Thiện</v>
          </cell>
        </row>
        <row r="2184">
          <cell r="D2184" t="str">
            <v>Trường THCS Tân Thiện</v>
          </cell>
        </row>
        <row r="2185">
          <cell r="D2185" t="str">
            <v>Trường THCS Tân Thiện</v>
          </cell>
        </row>
        <row r="2186">
          <cell r="D2186" t="str">
            <v>Trường THCS Tân Thiện</v>
          </cell>
        </row>
        <row r="2187">
          <cell r="D2187" t="str">
            <v>Trường THCS Tân Thiện</v>
          </cell>
        </row>
        <row r="2188">
          <cell r="D2188" t="str">
            <v>Trường THCS Tân Thiện</v>
          </cell>
        </row>
        <row r="2189">
          <cell r="D2189" t="str">
            <v>Trường THCS Tân Thiện</v>
          </cell>
        </row>
        <row r="2190">
          <cell r="D2190" t="str">
            <v>Trường THCS Tân Thiện</v>
          </cell>
        </row>
        <row r="2191">
          <cell r="D2191" t="str">
            <v>Trường THCS Tân Thiện</v>
          </cell>
        </row>
        <row r="2192">
          <cell r="D2192" t="str">
            <v>Trường THCS Tân Thiện</v>
          </cell>
        </row>
        <row r="2193">
          <cell r="D2193" t="str">
            <v>Trường THCS Tân Thiện</v>
          </cell>
        </row>
        <row r="2194">
          <cell r="D2194" t="str">
            <v>Trường THCS Tân Thiện</v>
          </cell>
        </row>
        <row r="2195">
          <cell r="D2195" t="str">
            <v>Trường THCS Tân Thiện</v>
          </cell>
        </row>
        <row r="2196">
          <cell r="D2196" t="str">
            <v>Trường THCS Tân Thiện</v>
          </cell>
        </row>
        <row r="2197">
          <cell r="D2197" t="str">
            <v>Trường THCS Tân Thiện</v>
          </cell>
        </row>
        <row r="2198">
          <cell r="D2198" t="str">
            <v>Trường THCS Võ Trường Toản</v>
          </cell>
        </row>
        <row r="2199">
          <cell r="D2199" t="str">
            <v>Trường THCS Võ Trường Toản</v>
          </cell>
        </row>
        <row r="2200">
          <cell r="D2200" t="str">
            <v>Trường THCS Võ Trường Toản</v>
          </cell>
        </row>
        <row r="2201">
          <cell r="D2201" t="str">
            <v>Trường THCS Võ Trường Toản</v>
          </cell>
        </row>
        <row r="2202">
          <cell r="D2202" t="str">
            <v>Trường THCS Võ Trường Toản</v>
          </cell>
        </row>
        <row r="2203">
          <cell r="D2203" t="str">
            <v>Trường THCS Võ Trường Toản</v>
          </cell>
        </row>
        <row r="2204">
          <cell r="D2204" t="str">
            <v>Trường THCS Võ Trường Toản</v>
          </cell>
        </row>
        <row r="2205">
          <cell r="D2205" t="str">
            <v>Trường THCS Võ Trường Toản</v>
          </cell>
        </row>
        <row r="2206">
          <cell r="D2206" t="str">
            <v>Trường THCS Võ Trường Toản</v>
          </cell>
        </row>
        <row r="2207">
          <cell r="D2207" t="str">
            <v>Trường THCS Võ Trường Toản</v>
          </cell>
        </row>
        <row r="2208">
          <cell r="D2208" t="str">
            <v>Trường THCS Võ Trường Toản</v>
          </cell>
        </row>
        <row r="2209">
          <cell r="D2209" t="str">
            <v>Trường THCS Võ Trường Toản</v>
          </cell>
        </row>
        <row r="2210">
          <cell r="D2210" t="str">
            <v>Trường THCS Võ Trường Toản</v>
          </cell>
        </row>
        <row r="2211">
          <cell r="D2211" t="str">
            <v>Trường THCS Võ Trường Toản</v>
          </cell>
        </row>
        <row r="2212">
          <cell r="D2212" t="str">
            <v>Trường THCS Võ Trường Toản</v>
          </cell>
        </row>
        <row r="2213">
          <cell r="D2213" t="str">
            <v>Trường THCS Võ Trường Toản</v>
          </cell>
        </row>
        <row r="2214">
          <cell r="D2214" t="str">
            <v>Trường TH - THCS Tân Phước</v>
          </cell>
        </row>
        <row r="2215">
          <cell r="D2215" t="str">
            <v>Trường TH - THCS Tân Phước</v>
          </cell>
        </row>
        <row r="2216">
          <cell r="D2216" t="str">
            <v>Trường TH - THCS Tân Phước</v>
          </cell>
        </row>
        <row r="2217">
          <cell r="D2217" t="str">
            <v>Trường TH - THCS Tân Phước</v>
          </cell>
        </row>
        <row r="2218">
          <cell r="D2218" t="str">
            <v>Trường TH - THCS Tân Phước</v>
          </cell>
        </row>
        <row r="2219">
          <cell r="D2219" t="str">
            <v>Trường TH - THCS Tân Phước</v>
          </cell>
        </row>
        <row r="2220">
          <cell r="D2220" t="str">
            <v>Trường TH - THCS Tân Phước</v>
          </cell>
        </row>
        <row r="2221">
          <cell r="D2221" t="str">
            <v>Trường TH - THCS Tân Phước</v>
          </cell>
        </row>
        <row r="2222">
          <cell r="D2222" t="str">
            <v>Trường TH - THCS Tân Phước</v>
          </cell>
        </row>
        <row r="2223">
          <cell r="D2223" t="str">
            <v>Trường TH - THCS Tân Phước</v>
          </cell>
        </row>
        <row r="2224">
          <cell r="D2224" t="str">
            <v>Trường TH - THCS Tân Phước</v>
          </cell>
        </row>
        <row r="2225">
          <cell r="D2225" t="str">
            <v>Trường TH - THCS Tân Phước</v>
          </cell>
        </row>
        <row r="2226">
          <cell r="D2226" t="str">
            <v>Trường TH - THCS Tân Phước</v>
          </cell>
        </row>
        <row r="2227">
          <cell r="D2227" t="str">
            <v>Trường TH - THCS Tân Phước</v>
          </cell>
        </row>
        <row r="2228">
          <cell r="D2228" t="str">
            <v>Trường TH - THCS Tân Phước</v>
          </cell>
        </row>
        <row r="2229">
          <cell r="D2229" t="str">
            <v>Trường TH - THCS Tân Phước</v>
          </cell>
        </row>
        <row r="2230">
          <cell r="D2230" t="str">
            <v>Trường TH - THCS Tân Phước</v>
          </cell>
        </row>
        <row r="2231">
          <cell r="D2231" t="str">
            <v>Trường TH - THCS Tân Phước</v>
          </cell>
        </row>
        <row r="2232">
          <cell r="D2232" t="str">
            <v>Trường TH - THCS Tân Phước</v>
          </cell>
        </row>
        <row r="2233">
          <cell r="D2233" t="str">
            <v>Trường TH - THCS Tân Phước</v>
          </cell>
        </row>
        <row r="2234">
          <cell r="D2234" t="str">
            <v>Trường TH - THCS Tân Phước</v>
          </cell>
        </row>
        <row r="2235">
          <cell r="D2235" t="str">
            <v>Trường TH - THCS Tân Phước</v>
          </cell>
        </row>
        <row r="2236">
          <cell r="D2236" t="str">
            <v>Trường TH - THCS Tân Phước</v>
          </cell>
        </row>
        <row r="2237">
          <cell r="D2237" t="str">
            <v>Trường TH - THCS Tân Phước</v>
          </cell>
        </row>
        <row r="2238">
          <cell r="D2238" t="str">
            <v>Trường TH - THCS Tân Phước</v>
          </cell>
        </row>
        <row r="2239">
          <cell r="D2239" t="str">
            <v>Trường TH - THCS Tân Phước</v>
          </cell>
        </row>
        <row r="2240">
          <cell r="D2240" t="str">
            <v>Trường TH - THCS Tân Phước</v>
          </cell>
        </row>
        <row r="2241">
          <cell r="D2241" t="str">
            <v>Trường TH - THCS Tân Phước</v>
          </cell>
        </row>
        <row r="2242">
          <cell r="D2242" t="str">
            <v>Trường TH - THCS Tân Phước</v>
          </cell>
        </row>
        <row r="2243">
          <cell r="D2243" t="str">
            <v>Trường TH - THCS Tân Phước</v>
          </cell>
        </row>
        <row r="2244">
          <cell r="D2244" t="str">
            <v>Trường TH - THCS Tân Phước</v>
          </cell>
        </row>
        <row r="2245">
          <cell r="D2245" t="str">
            <v>Trường TH - THCS Tân Phước</v>
          </cell>
        </row>
        <row r="2246">
          <cell r="D2246" t="str">
            <v>Trường TH - THCS Tân Phước</v>
          </cell>
        </row>
        <row r="2247">
          <cell r="D2247" t="str">
            <v>Trường TH - THCS Tân Phước</v>
          </cell>
        </row>
        <row r="2248">
          <cell r="D2248" t="str">
            <v>Trường TH - THCS Tân Phước</v>
          </cell>
        </row>
        <row r="2249">
          <cell r="D2249" t="str">
            <v>Trường TH - THCS Thanh Hòa</v>
          </cell>
        </row>
        <row r="2250">
          <cell r="D2250" t="str">
            <v>Trường TH - THCS Thanh Hòa</v>
          </cell>
        </row>
        <row r="2251">
          <cell r="D2251" t="str">
            <v>Trường TH - THCS Thanh Hòa</v>
          </cell>
        </row>
        <row r="2252">
          <cell r="D2252" t="str">
            <v>Trường TH - THCS Thanh Hòa</v>
          </cell>
        </row>
        <row r="2253">
          <cell r="D2253" t="str">
            <v>Trường TH - THCS Thanh Hòa</v>
          </cell>
        </row>
        <row r="2254">
          <cell r="D2254" t="str">
            <v>Trường TH - THCS Thanh Hòa</v>
          </cell>
        </row>
        <row r="2255">
          <cell r="D2255" t="str">
            <v>Trường TH - THCS Thanh Hòa</v>
          </cell>
        </row>
        <row r="2256">
          <cell r="D2256" t="str">
            <v>Trường TH - THCS Thanh Hòa</v>
          </cell>
        </row>
        <row r="2257">
          <cell r="D2257" t="str">
            <v>Trường TH - THCS Thanh Hòa</v>
          </cell>
        </row>
        <row r="2258">
          <cell r="D2258" t="str">
            <v>Trường TH - THCS Thanh Hòa</v>
          </cell>
        </row>
        <row r="2259">
          <cell r="D2259" t="str">
            <v>Trường TH - THCS Thanh Hòa</v>
          </cell>
        </row>
        <row r="2260">
          <cell r="D2260" t="str">
            <v>Trường TH - THCS Thanh Hòa</v>
          </cell>
        </row>
        <row r="2261">
          <cell r="D2261" t="str">
            <v>Trường TH - THCS Thanh Hòa</v>
          </cell>
        </row>
        <row r="2262">
          <cell r="D2262" t="str">
            <v>Trường TH - THCS Thanh Hòa</v>
          </cell>
        </row>
        <row r="2263">
          <cell r="D2263" t="str">
            <v>Trường TH - THCS Thanh Hòa</v>
          </cell>
        </row>
        <row r="2264">
          <cell r="D2264" t="str">
            <v>Trường TH - THCS Thanh Hòa</v>
          </cell>
        </row>
        <row r="2265">
          <cell r="D2265" t="str">
            <v>Trường TH - THCS Thanh Bình</v>
          </cell>
        </row>
        <row r="2266">
          <cell r="D2266" t="str">
            <v>Trường TH - THCS Thanh Bình</v>
          </cell>
        </row>
        <row r="2267">
          <cell r="D2267" t="str">
            <v>Trường TH - THCS Thanh Bình</v>
          </cell>
        </row>
        <row r="2268">
          <cell r="D2268" t="str">
            <v>Trường TH - THCS Thanh Bình</v>
          </cell>
        </row>
        <row r="2269">
          <cell r="D2269" t="str">
            <v>Trường TH - THCS Thanh Bình</v>
          </cell>
        </row>
        <row r="2270">
          <cell r="D2270" t="str">
            <v>Trường TH - THCS Thanh Bình</v>
          </cell>
        </row>
        <row r="2271">
          <cell r="D2271" t="str">
            <v>Trường TH - THCS Thanh Bình</v>
          </cell>
        </row>
        <row r="2272">
          <cell r="D2272" t="str">
            <v>Trường TH - THCS Thanh Bình</v>
          </cell>
        </row>
        <row r="2273">
          <cell r="D2273" t="str">
            <v>Trường TH - THCS Thanh Bình</v>
          </cell>
        </row>
        <row r="2274">
          <cell r="D2274" t="str">
            <v>Trường TH - THCS Thanh Bình</v>
          </cell>
        </row>
        <row r="2275">
          <cell r="D2275" t="str">
            <v>Trường TH - THCS Thanh Bình</v>
          </cell>
        </row>
        <row r="2276">
          <cell r="D2276" t="str">
            <v>Trường TH - THCS Thanh Bình</v>
          </cell>
        </row>
        <row r="2277">
          <cell r="D2277" t="str">
            <v>Trường TH - THCS Thanh Bình</v>
          </cell>
        </row>
        <row r="2278">
          <cell r="D2278" t="str">
            <v>Trường TH - THCS Thanh Bình</v>
          </cell>
        </row>
        <row r="2279">
          <cell r="D2279" t="str">
            <v>Trường TH - THCS Thanh Bình</v>
          </cell>
        </row>
        <row r="2280">
          <cell r="D2280" t="str">
            <v>Trường TH - THCS Thanh Bình</v>
          </cell>
        </row>
        <row r="2281">
          <cell r="D2281" t="str">
            <v>Trường THCS Lộc Tấn</v>
          </cell>
        </row>
        <row r="2282">
          <cell r="D2282" t="str">
            <v>Trường THCS Lộc Tấn</v>
          </cell>
        </row>
        <row r="2283">
          <cell r="D2283" t="str">
            <v>Trường THCS Lộc Tấn</v>
          </cell>
        </row>
        <row r="2284">
          <cell r="D2284" t="str">
            <v>Trường THCS Lộc Tấn</v>
          </cell>
        </row>
        <row r="2285">
          <cell r="D2285" t="str">
            <v>Trường THCS Lộc Tấn</v>
          </cell>
        </row>
        <row r="2286">
          <cell r="D2286" t="str">
            <v>Trường THCS Lộc Tấn</v>
          </cell>
        </row>
        <row r="2287">
          <cell r="D2287" t="str">
            <v>Trường THCS Lộc Tấn</v>
          </cell>
        </row>
        <row r="2288">
          <cell r="D2288" t="str">
            <v>Trường THCS Lộc Tấn</v>
          </cell>
        </row>
        <row r="2289">
          <cell r="D2289" t="str">
            <v>Trường THCS Lộc Tấn</v>
          </cell>
        </row>
        <row r="2290">
          <cell r="D2290" t="str">
            <v>Trường THCS Lộc Tấn</v>
          </cell>
        </row>
        <row r="2291">
          <cell r="D2291" t="str">
            <v>Trường THCS Lộc Tấn</v>
          </cell>
        </row>
        <row r="2292">
          <cell r="D2292" t="str">
            <v>Trường THCS Lộc Tấn</v>
          </cell>
        </row>
        <row r="2293">
          <cell r="D2293" t="str">
            <v>Trường THCS Lộc Tấn</v>
          </cell>
        </row>
        <row r="2294">
          <cell r="D2294" t="str">
            <v>Trường THCS Lộc Tấn</v>
          </cell>
        </row>
        <row r="2295">
          <cell r="D2295" t="str">
            <v>Trường THCS Lộc Tấn</v>
          </cell>
        </row>
        <row r="2296">
          <cell r="D2296" t="str">
            <v>Trường THCS Lộc Tấn</v>
          </cell>
        </row>
        <row r="2297">
          <cell r="D2297" t="str">
            <v>Trường THCS Lộc Tấn</v>
          </cell>
        </row>
        <row r="2298">
          <cell r="D2298" t="str">
            <v>Trường THCS Lộc Tấn</v>
          </cell>
        </row>
        <row r="2299">
          <cell r="D2299" t="str">
            <v>Trường THCS Lộc Tấn</v>
          </cell>
        </row>
        <row r="2300">
          <cell r="D2300" t="str">
            <v>Trường THCS Lộc Tấn</v>
          </cell>
        </row>
        <row r="2301">
          <cell r="D2301" t="str">
            <v>Trường THCS Lộc Tấn</v>
          </cell>
        </row>
        <row r="2302">
          <cell r="D2302" t="str">
            <v>Trường THCS Lộc Tấn</v>
          </cell>
        </row>
        <row r="2303">
          <cell r="D2303" t="str">
            <v>Trường THCS Lộc Tấn</v>
          </cell>
        </row>
        <row r="2304">
          <cell r="D2304" t="str">
            <v>Trường THCS Lộc Tấn</v>
          </cell>
        </row>
        <row r="2305">
          <cell r="D2305" t="str">
            <v>Trường THCS Lộc Tấn</v>
          </cell>
        </row>
        <row r="2306">
          <cell r="D2306" t="str">
            <v>Trường THCS Lộc Tấn</v>
          </cell>
        </row>
        <row r="2307">
          <cell r="D2307" t="str">
            <v>Trường THCS Lộc Tấn</v>
          </cell>
        </row>
        <row r="2308">
          <cell r="D2308" t="str">
            <v>Trường THCS Lộc Tấn</v>
          </cell>
        </row>
        <row r="2309">
          <cell r="D2309" t="str">
            <v>Trường THCS Lộc Tấn</v>
          </cell>
        </row>
        <row r="2310">
          <cell r="D2310" t="str">
            <v>Trường THCS Lộc Tấn</v>
          </cell>
        </row>
        <row r="2311">
          <cell r="D2311" t="str">
            <v>Trường THCS Lộc Tấn</v>
          </cell>
        </row>
        <row r="2312">
          <cell r="D2312" t="str">
            <v>Trường THCS Lộc Tấn</v>
          </cell>
        </row>
        <row r="2313">
          <cell r="D2313" t="str">
            <v>Trường THCS Lộc Tấn</v>
          </cell>
        </row>
        <row r="2314">
          <cell r="D2314" t="str">
            <v>Trường THCS Lộc Tấn</v>
          </cell>
        </row>
        <row r="2315">
          <cell r="D2315" t="str">
            <v>Trường THCS Lộc Tấn</v>
          </cell>
        </row>
        <row r="2316">
          <cell r="D2316" t="str">
            <v>Trường THCS Lộc Tấn</v>
          </cell>
        </row>
        <row r="2317">
          <cell r="D2317" t="str">
            <v>Trường TH - THCS Nghĩa Bình</v>
          </cell>
        </row>
        <row r="2318">
          <cell r="D2318" t="str">
            <v>Trường TH - THCS Nghĩa Bình</v>
          </cell>
        </row>
        <row r="2319">
          <cell r="D2319" t="str">
            <v>Trường TH - THCS Nghĩa Bình</v>
          </cell>
        </row>
        <row r="2320">
          <cell r="D2320" t="str">
            <v>Trường TH - THCS Nghĩa Bình</v>
          </cell>
        </row>
        <row r="2321">
          <cell r="D2321" t="str">
            <v>Trường TH - THCS Nghĩa Bình</v>
          </cell>
        </row>
        <row r="2322">
          <cell r="D2322" t="str">
            <v>Trường TH - THCS Nghĩa Bình</v>
          </cell>
        </row>
        <row r="2323">
          <cell r="D2323" t="str">
            <v>Trường TH - THCS Nghĩa Bình</v>
          </cell>
        </row>
        <row r="2324">
          <cell r="D2324" t="str">
            <v>Trường TH - THCS Nghĩa Bình</v>
          </cell>
        </row>
        <row r="2325">
          <cell r="D2325" t="str">
            <v>Trường TH - THCS Nghĩa Bình</v>
          </cell>
        </row>
        <row r="2326">
          <cell r="D2326" t="str">
            <v>Trường TH - THCS Nghĩa Bình</v>
          </cell>
        </row>
        <row r="2327">
          <cell r="D2327" t="str">
            <v>Trường TH - THCS Nghĩa Bình</v>
          </cell>
        </row>
        <row r="2328">
          <cell r="D2328" t="str">
            <v>Trường TH - THCS Nghĩa Bình</v>
          </cell>
        </row>
        <row r="2329">
          <cell r="D2329" t="str">
            <v>Trường TH - THCS Nghĩa Bình</v>
          </cell>
        </row>
        <row r="2330">
          <cell r="D2330" t="str">
            <v>Trường TH - THCS Nghĩa Bình</v>
          </cell>
        </row>
        <row r="2331">
          <cell r="D2331" t="str">
            <v>Trường TH - THCS Nghĩa Bình</v>
          </cell>
        </row>
        <row r="2332">
          <cell r="D2332" t="str">
            <v>Trường TH - THCS Nghĩa Bình</v>
          </cell>
        </row>
        <row r="2333">
          <cell r="D2333" t="str">
            <v>Trường THCS Phước Bình</v>
          </cell>
        </row>
        <row r="2334">
          <cell r="D2334" t="str">
            <v>Trường THCS Phước Bình</v>
          </cell>
        </row>
        <row r="2335">
          <cell r="D2335" t="str">
            <v>Trường THCS Phước Bình</v>
          </cell>
        </row>
        <row r="2336">
          <cell r="D2336" t="str">
            <v>Trường THCS Phước Bình</v>
          </cell>
        </row>
        <row r="2337">
          <cell r="D2337" t="str">
            <v>Trường THCS Phước Bình</v>
          </cell>
        </row>
        <row r="2338">
          <cell r="D2338" t="str">
            <v>Trường THCS Phước Bình</v>
          </cell>
        </row>
        <row r="2339">
          <cell r="D2339" t="str">
            <v>Trường THCS Phước Bình</v>
          </cell>
        </row>
        <row r="2340">
          <cell r="D2340" t="str">
            <v>Trường THCS Phước Bình</v>
          </cell>
        </row>
        <row r="2341">
          <cell r="D2341" t="str">
            <v>Trường THCS Phước Bình</v>
          </cell>
        </row>
        <row r="2342">
          <cell r="D2342" t="str">
            <v>Trường THCS Phước Bình</v>
          </cell>
        </row>
        <row r="2343">
          <cell r="D2343" t="str">
            <v>Trường THCS Phước Bình</v>
          </cell>
        </row>
        <row r="2344">
          <cell r="D2344" t="str">
            <v>Trường THCS Phước Bình</v>
          </cell>
        </row>
        <row r="2345">
          <cell r="D2345" t="str">
            <v>Trường THCS Phước Bình</v>
          </cell>
        </row>
        <row r="2346">
          <cell r="D2346" t="str">
            <v>Trường THCS Phước Bình</v>
          </cell>
        </row>
        <row r="2347">
          <cell r="D2347" t="str">
            <v>Trường THCS Phước Bình</v>
          </cell>
        </row>
        <row r="2348">
          <cell r="D2348" t="str">
            <v>Trường THCS Phước Bình</v>
          </cell>
        </row>
        <row r="2349">
          <cell r="D2349" t="str">
            <v>Trường THCS Phước Bình</v>
          </cell>
        </row>
        <row r="2350">
          <cell r="D2350" t="str">
            <v>Trường THCS Phước Bình</v>
          </cell>
        </row>
        <row r="2351">
          <cell r="D2351" t="str">
            <v>Trường THCS Phước Bình</v>
          </cell>
        </row>
        <row r="2352">
          <cell r="D2352" t="str">
            <v>Trường THCS Phước Bình</v>
          </cell>
        </row>
        <row r="2353">
          <cell r="D2353" t="str">
            <v>Trường THCS Phước Bình</v>
          </cell>
        </row>
        <row r="2354">
          <cell r="D2354" t="str">
            <v>Trường THCS Phước Bình</v>
          </cell>
        </row>
        <row r="2355">
          <cell r="D2355" t="str">
            <v>Trường THCS Phước Bình</v>
          </cell>
        </row>
        <row r="2356">
          <cell r="D2356" t="str">
            <v>Trường THCS Phước Bình</v>
          </cell>
        </row>
        <row r="2357">
          <cell r="D2357" t="str">
            <v>Trường THCS Phước Bình</v>
          </cell>
        </row>
        <row r="2358">
          <cell r="D2358" t="str">
            <v>Trường THCS Phước Bình</v>
          </cell>
        </row>
        <row r="2359">
          <cell r="D2359" t="str">
            <v>Trường THCS Phước Bình</v>
          </cell>
        </row>
        <row r="2360">
          <cell r="D2360" t="str">
            <v>Trường THCS Phước Bình</v>
          </cell>
        </row>
        <row r="2361">
          <cell r="D2361" t="str">
            <v>Trường THCS Phước Bình</v>
          </cell>
        </row>
        <row r="2362">
          <cell r="D2362" t="str">
            <v>Trường THCS Phước Bình</v>
          </cell>
        </row>
        <row r="2363">
          <cell r="D2363" t="str">
            <v>Trường THCS Phước Bình</v>
          </cell>
        </row>
        <row r="2364">
          <cell r="D2364" t="str">
            <v>Trường THCS Phước Bình</v>
          </cell>
        </row>
        <row r="2365">
          <cell r="D2365" t="str">
            <v>Trường THCS Phước Bình</v>
          </cell>
        </row>
        <row r="2366">
          <cell r="D2366" t="str">
            <v>Trường THCS Phước Bình</v>
          </cell>
        </row>
        <row r="2367">
          <cell r="D2367" t="str">
            <v>Trường TH - THCS Minh Tâm</v>
          </cell>
        </row>
        <row r="2368">
          <cell r="D2368" t="str">
            <v>Trường TH - THCS Minh Tâm</v>
          </cell>
        </row>
        <row r="2369">
          <cell r="D2369" t="str">
            <v>Trường TH - THCS Minh Tâm</v>
          </cell>
        </row>
        <row r="2370">
          <cell r="D2370" t="str">
            <v>Trường TH - THCS Minh Tâm</v>
          </cell>
        </row>
        <row r="2371">
          <cell r="D2371" t="str">
            <v>Trường TH - THCS Minh Tâm</v>
          </cell>
        </row>
        <row r="2372">
          <cell r="D2372" t="str">
            <v>Trường TH - THCS Minh Tâm</v>
          </cell>
        </row>
        <row r="2373">
          <cell r="D2373" t="str">
            <v>Trường TH - THCS Minh Tâm</v>
          </cell>
        </row>
        <row r="2374">
          <cell r="D2374" t="str">
            <v>Trường TH - THCS Minh Tâm</v>
          </cell>
        </row>
        <row r="2375">
          <cell r="D2375" t="str">
            <v>Trường TH - THCS Minh Tâm</v>
          </cell>
        </row>
        <row r="2376">
          <cell r="D2376" t="str">
            <v>Trường TH - THCS Minh Tâm</v>
          </cell>
        </row>
        <row r="2377">
          <cell r="D2377" t="str">
            <v>Trường TH - THCS Minh Tâm</v>
          </cell>
        </row>
        <row r="2378">
          <cell r="D2378" t="str">
            <v>Trường TH - THCS Minh Tâm</v>
          </cell>
        </row>
        <row r="2379">
          <cell r="D2379" t="str">
            <v>Trường TH - THCS Minh Tâm</v>
          </cell>
        </row>
        <row r="2380">
          <cell r="D2380" t="str">
            <v>Trường TH - THCS Minh Tâm</v>
          </cell>
        </row>
        <row r="2381">
          <cell r="D2381" t="str">
            <v>Trường TH - THCS Minh Tâm</v>
          </cell>
        </row>
        <row r="2382">
          <cell r="D2382" t="str">
            <v>Trường TH - THCS Minh Tâm</v>
          </cell>
        </row>
        <row r="2383">
          <cell r="D2383" t="str">
            <v>Trường THCS Lộc Hiệp</v>
          </cell>
        </row>
        <row r="2384">
          <cell r="D2384" t="str">
            <v>Trường THCS Lộc Hiệp</v>
          </cell>
        </row>
        <row r="2385">
          <cell r="D2385" t="str">
            <v>Trường THCS Lộc Hiệp</v>
          </cell>
        </row>
        <row r="2386">
          <cell r="D2386" t="str">
            <v>Trường THCS Lộc Hiệp</v>
          </cell>
        </row>
        <row r="2387">
          <cell r="D2387" t="str">
            <v>Trường THCS Lộc Hiệp</v>
          </cell>
        </row>
        <row r="2388">
          <cell r="D2388" t="str">
            <v>Trường THCS Lộc Hiệp</v>
          </cell>
        </row>
        <row r="2389">
          <cell r="D2389" t="str">
            <v>Trường THCS Lộc Hiệp</v>
          </cell>
        </row>
        <row r="2390">
          <cell r="D2390" t="str">
            <v>Trường THCS Lộc Hiệp</v>
          </cell>
        </row>
        <row r="2391">
          <cell r="D2391" t="str">
            <v>Trường THCS Lộc Hiệp</v>
          </cell>
        </row>
        <row r="2392">
          <cell r="D2392" t="str">
            <v>Trường THCS Lộc Hiệp</v>
          </cell>
        </row>
        <row r="2393">
          <cell r="D2393" t="str">
            <v>Trường THCS Lộc Hiệp</v>
          </cell>
        </row>
        <row r="2394">
          <cell r="D2394" t="str">
            <v>Trường THCS Lộc Hiệp</v>
          </cell>
        </row>
        <row r="2395">
          <cell r="D2395" t="str">
            <v>Trường THCS Lộc Hiệp</v>
          </cell>
        </row>
        <row r="2396">
          <cell r="D2396" t="str">
            <v>Trường THCS Lộc Hiệp</v>
          </cell>
        </row>
        <row r="2397">
          <cell r="D2397" t="str">
            <v>Trường THCS Lộc Hiệp</v>
          </cell>
        </row>
        <row r="2398">
          <cell r="D2398" t="str">
            <v>Trường THCS Lộc Hiệp</v>
          </cell>
        </row>
        <row r="2399">
          <cell r="D2399" t="str">
            <v>Trường THCS Lộc Hiệp</v>
          </cell>
        </row>
        <row r="2400">
          <cell r="D2400" t="str">
            <v>Trường THCS Lộc Hiệp</v>
          </cell>
        </row>
        <row r="2401">
          <cell r="D2401" t="str">
            <v>Trường THCS Lộc Hiệp</v>
          </cell>
        </row>
        <row r="2402">
          <cell r="D2402" t="str">
            <v>Trường THCS Lộc Hiệp</v>
          </cell>
        </row>
        <row r="2403">
          <cell r="D2403" t="str">
            <v>Trường THCS Lộc Hiệp</v>
          </cell>
        </row>
        <row r="2404">
          <cell r="D2404" t="str">
            <v>Trường THCS Lộc Hiệp</v>
          </cell>
        </row>
        <row r="2405">
          <cell r="D2405" t="str">
            <v>Trường THCS Lộc Hiệp</v>
          </cell>
        </row>
        <row r="2406">
          <cell r="D2406" t="str">
            <v>Trường THCS Lộc Hiệp</v>
          </cell>
        </row>
        <row r="2407">
          <cell r="D2407" t="str">
            <v>Trường THCS Lộc Hiệp</v>
          </cell>
        </row>
        <row r="2408">
          <cell r="D2408" t="str">
            <v>Trường THCS Lộc Hiệp</v>
          </cell>
        </row>
        <row r="2409">
          <cell r="D2409" t="str">
            <v>Trường THCS Lộc Hiệp</v>
          </cell>
        </row>
        <row r="2410">
          <cell r="D2410" t="str">
            <v>Trường THCS Lộc Hiệp</v>
          </cell>
        </row>
        <row r="2411">
          <cell r="D2411" t="str">
            <v>Trường THCS Lộc Hiệp</v>
          </cell>
        </row>
        <row r="2412">
          <cell r="D2412" t="str">
            <v>Trường THCS Lộc Hiệp</v>
          </cell>
        </row>
        <row r="2413">
          <cell r="D2413" t="str">
            <v>Trường THCS Lộc Hiệp</v>
          </cell>
        </row>
        <row r="2414">
          <cell r="D2414" t="str">
            <v>Trường THCS Lộc Hiệp</v>
          </cell>
        </row>
        <row r="2415">
          <cell r="D2415" t="str">
            <v>Trường THCS Lộc Hiệp</v>
          </cell>
        </row>
        <row r="2416">
          <cell r="D2416" t="str">
            <v>Trường THCS Lộc Hiệp</v>
          </cell>
        </row>
        <row r="2417">
          <cell r="D2417" t="str">
            <v>Trường THCS Lộc Hiệp</v>
          </cell>
        </row>
        <row r="2418">
          <cell r="D2418" t="str">
            <v>Trường THCS - THPT Lương Thế Vinh</v>
          </cell>
        </row>
        <row r="2419">
          <cell r="D2419" t="str">
            <v>Trường THCS - THPT Lương Thế Vinh</v>
          </cell>
        </row>
        <row r="2420">
          <cell r="D2420" t="str">
            <v>Trường THCS - THPT Lương Thế Vinh</v>
          </cell>
        </row>
        <row r="2421">
          <cell r="D2421" t="str">
            <v>Trường THCS - THPT Lương Thế Vinh</v>
          </cell>
        </row>
        <row r="2422">
          <cell r="D2422" t="str">
            <v>Trường THCS - THPT Lương Thế Vinh</v>
          </cell>
        </row>
        <row r="2423">
          <cell r="D2423" t="str">
            <v>Trường THCS - THPT Lương Thế Vinh</v>
          </cell>
        </row>
        <row r="2424">
          <cell r="D2424" t="str">
            <v>Trường THCS - THPT Lương Thế Vinh</v>
          </cell>
        </row>
        <row r="2425">
          <cell r="D2425" t="str">
            <v>Trường THCS - THPT Lương Thế Vinh</v>
          </cell>
        </row>
        <row r="2426">
          <cell r="D2426" t="str">
            <v>Trường THCS - THPT Lương Thế Vinh</v>
          </cell>
        </row>
        <row r="2427">
          <cell r="D2427" t="str">
            <v>Trường THCS - THPT Lương Thế Vinh</v>
          </cell>
        </row>
        <row r="2428">
          <cell r="D2428" t="str">
            <v>Trường THCS - THPT Lương Thế Vinh</v>
          </cell>
        </row>
        <row r="2429">
          <cell r="D2429" t="str">
            <v>Trường THCS - THPT Lương Thế Vinh</v>
          </cell>
        </row>
        <row r="2430">
          <cell r="D2430" t="str">
            <v>Trường THCS - THPT Lương Thế Vinh</v>
          </cell>
        </row>
        <row r="2431">
          <cell r="D2431" t="str">
            <v>Trường THCS - THPT Lương Thế Vinh</v>
          </cell>
        </row>
        <row r="2432">
          <cell r="D2432" t="str">
            <v>Trường THCS - THPT Lương Thế Vinh</v>
          </cell>
        </row>
        <row r="2433">
          <cell r="D2433" t="str">
            <v>Trường THCS - THPT Lương Thế Vinh</v>
          </cell>
        </row>
        <row r="2434">
          <cell r="D2434" t="str">
            <v>Trường THCS - THPT Lương Thế Vinh</v>
          </cell>
        </row>
        <row r="2435">
          <cell r="D2435" t="str">
            <v>Trường THCS - THPT Lương Thế Vinh</v>
          </cell>
        </row>
        <row r="2436">
          <cell r="D2436" t="str">
            <v>Trường THCS - THPT Lương Thế Vinh</v>
          </cell>
        </row>
        <row r="2437">
          <cell r="D2437" t="str">
            <v>Trường THCS - THPT Lương Thế Vinh</v>
          </cell>
        </row>
        <row r="2438">
          <cell r="D2438" t="str">
            <v>Trường THCS - THPT Lương Thế Vinh</v>
          </cell>
        </row>
        <row r="2439">
          <cell r="D2439" t="str">
            <v>Trường THCS - THPT Lương Thế Vinh</v>
          </cell>
        </row>
        <row r="2440">
          <cell r="D2440" t="str">
            <v>Trường THCS - THPT Lương Thế Vinh</v>
          </cell>
        </row>
        <row r="2441">
          <cell r="D2441" t="str">
            <v>Trường THCS - THPT Lương Thế Vinh</v>
          </cell>
        </row>
        <row r="2442">
          <cell r="D2442" t="str">
            <v>Trường THCS - THPT Lương Thế Vinh</v>
          </cell>
        </row>
        <row r="2443">
          <cell r="D2443" t="str">
            <v>Trường THCS - THPT Lương Thế Vinh</v>
          </cell>
        </row>
        <row r="2444">
          <cell r="D2444" t="str">
            <v>Trường THCS - THPT Lương Thế Vinh</v>
          </cell>
        </row>
        <row r="2445">
          <cell r="D2445" t="str">
            <v>Trường THCS - THPT Lương Thế Vinh</v>
          </cell>
        </row>
        <row r="2446">
          <cell r="D2446" t="str">
            <v>Trường THCS - THPT Lương Thế Vinh</v>
          </cell>
        </row>
        <row r="2447">
          <cell r="D2447" t="str">
            <v>Trường THCS - THPT Lương Thế Vinh</v>
          </cell>
        </row>
        <row r="2448">
          <cell r="D2448" t="str">
            <v>Trường THCS - THPT Lương Thế Vinh</v>
          </cell>
        </row>
        <row r="2449">
          <cell r="D2449" t="str">
            <v>Trường THCS - THPT Lương Thế Vinh</v>
          </cell>
        </row>
        <row r="2450">
          <cell r="D2450" t="str">
            <v>Trường THCS - THPT Lương Thế Vinh</v>
          </cell>
        </row>
        <row r="2451">
          <cell r="D2451" t="str">
            <v>Trường THCS - THPT Lương Thế Vinh</v>
          </cell>
        </row>
        <row r="2452">
          <cell r="D2452" t="str">
            <v>Trường THCS - THPT Lương Thế Vinh</v>
          </cell>
        </row>
        <row r="2453">
          <cell r="D2453" t="str">
            <v>Trường THCS - THPT Lương Thế Vinh</v>
          </cell>
        </row>
        <row r="2454">
          <cell r="D2454" t="str">
            <v>Trường THCS - THPT Lương Thế Vinh</v>
          </cell>
        </row>
        <row r="2455">
          <cell r="D2455" t="str">
            <v>Trường THCS - THPT Lương Thế Vinh</v>
          </cell>
        </row>
        <row r="2456">
          <cell r="D2456" t="str">
            <v>Trường THCS Quang Trung</v>
          </cell>
        </row>
        <row r="2457">
          <cell r="D2457" t="str">
            <v>Trường THCS Quang Trung</v>
          </cell>
        </row>
        <row r="2458">
          <cell r="D2458" t="str">
            <v>Trường THCS Quang Trung</v>
          </cell>
        </row>
        <row r="2459">
          <cell r="D2459" t="str">
            <v>Trường THCS Quang Trung</v>
          </cell>
        </row>
        <row r="2460">
          <cell r="D2460" t="str">
            <v>Trường THCS Quang Trung</v>
          </cell>
        </row>
        <row r="2461">
          <cell r="D2461" t="str">
            <v>Trường THCS Quang Trung</v>
          </cell>
        </row>
        <row r="2462">
          <cell r="D2462" t="str">
            <v>Trường THCS Quang Trung</v>
          </cell>
        </row>
        <row r="2463">
          <cell r="D2463" t="str">
            <v>Trường THCS Quang Trung</v>
          </cell>
        </row>
        <row r="2464">
          <cell r="D2464" t="str">
            <v>Trường THCS Quang Trung</v>
          </cell>
        </row>
        <row r="2465">
          <cell r="D2465" t="str">
            <v>Trường THCS Quang Trung</v>
          </cell>
        </row>
        <row r="2466">
          <cell r="D2466" t="str">
            <v>Trường THCS Quang Trung</v>
          </cell>
        </row>
        <row r="2467">
          <cell r="D2467" t="str">
            <v>Trường THCS Quang Trung</v>
          </cell>
        </row>
        <row r="2468">
          <cell r="D2468" t="str">
            <v>Trường THCS Quang Trung</v>
          </cell>
        </row>
        <row r="2469">
          <cell r="D2469" t="str">
            <v>Trường THCS Quang Trung</v>
          </cell>
        </row>
        <row r="2470">
          <cell r="D2470" t="str">
            <v>Trường THCS Quang Trung</v>
          </cell>
        </row>
        <row r="2471">
          <cell r="D2471" t="str">
            <v>THCS-THPT Nguyễn Bỉnh Khiêm</v>
          </cell>
        </row>
        <row r="2472">
          <cell r="D2472" t="str">
            <v>THCS-THPT Nguyễn Bỉnh Khiêm</v>
          </cell>
        </row>
        <row r="2473">
          <cell r="D2473" t="str">
            <v>THCS-THPT Nguyễn Bỉnh Khiêm</v>
          </cell>
        </row>
        <row r="2474">
          <cell r="D2474" t="str">
            <v>THCS-THPT Nguyễn Bỉnh Khiêm</v>
          </cell>
        </row>
        <row r="2475">
          <cell r="D2475" t="str">
            <v>THCS-THPT Nguyễn Bỉnh Khiêm</v>
          </cell>
        </row>
        <row r="2476">
          <cell r="D2476" t="str">
            <v>THCS-THPT Nguyễn Bỉnh Khiêm</v>
          </cell>
        </row>
        <row r="2477">
          <cell r="D2477" t="str">
            <v>THCS-THPT Nguyễn Bỉnh Khiêm</v>
          </cell>
        </row>
        <row r="2478">
          <cell r="D2478" t="str">
            <v>THCS-THPT Nguyễn Bỉnh Khiêm</v>
          </cell>
        </row>
        <row r="2479">
          <cell r="D2479" t="str">
            <v>THCS-THPT Nguyễn Bỉnh Khiêm</v>
          </cell>
        </row>
        <row r="2480">
          <cell r="D2480" t="str">
            <v>THCS-THPT Nguyễn Bỉnh Khiêm</v>
          </cell>
        </row>
        <row r="2481">
          <cell r="D2481" t="str">
            <v>THCS-THPT Nguyễn Bỉnh Khiêm</v>
          </cell>
        </row>
        <row r="2482">
          <cell r="D2482" t="str">
            <v>THCS-THPT Nguyễn Bỉnh Khiêm</v>
          </cell>
        </row>
        <row r="2483">
          <cell r="D2483" t="str">
            <v>Trường THCS Long Hà</v>
          </cell>
        </row>
        <row r="2484">
          <cell r="D2484" t="str">
            <v>Trường THCS Long Hà</v>
          </cell>
        </row>
        <row r="2485">
          <cell r="D2485" t="str">
            <v>Trường THCS Long Hà</v>
          </cell>
        </row>
        <row r="2486">
          <cell r="D2486" t="str">
            <v>Trường THCS Long Hà</v>
          </cell>
        </row>
        <row r="2487">
          <cell r="D2487" t="str">
            <v>Trường THCS Long Hà</v>
          </cell>
        </row>
        <row r="2488">
          <cell r="D2488" t="str">
            <v>Trường THCS Long Hà</v>
          </cell>
        </row>
        <row r="2489">
          <cell r="D2489" t="str">
            <v>Trường THCS Long Hà</v>
          </cell>
        </row>
        <row r="2490">
          <cell r="D2490" t="str">
            <v>Trường THCS Long Hà</v>
          </cell>
        </row>
        <row r="2491">
          <cell r="D2491" t="str">
            <v>Trường THCS Long Hà</v>
          </cell>
        </row>
        <row r="2492">
          <cell r="D2492" t="str">
            <v>Trường THCS Long Hà</v>
          </cell>
        </row>
        <row r="2493">
          <cell r="D2493" t="str">
            <v>Trường THCS Long Hà</v>
          </cell>
        </row>
        <row r="2494">
          <cell r="D2494" t="str">
            <v>Trường THCS Long Hà</v>
          </cell>
        </row>
        <row r="2495">
          <cell r="D2495" t="str">
            <v>Trường THCS Long Hà</v>
          </cell>
        </row>
        <row r="2496">
          <cell r="D2496" t="str">
            <v>Trường THCS Long Hà</v>
          </cell>
        </row>
        <row r="2497">
          <cell r="D2497" t="str">
            <v>Trường THCS Long Hà</v>
          </cell>
        </row>
        <row r="2498">
          <cell r="D2498" t="str">
            <v>Trường THCS Long Hà</v>
          </cell>
        </row>
        <row r="2499">
          <cell r="D2499" t="str">
            <v>Trường THCS Long Hà</v>
          </cell>
        </row>
        <row r="2500">
          <cell r="D2500" t="str">
            <v>Trường THCS Long Hà</v>
          </cell>
        </row>
        <row r="2501">
          <cell r="D2501" t="str">
            <v>Trường THCS Long Hà</v>
          </cell>
        </row>
        <row r="2502">
          <cell r="D2502" t="str">
            <v>Trường THCS Long Hà</v>
          </cell>
        </row>
        <row r="2503">
          <cell r="D2503" t="str">
            <v>Trường THCS Long Hà</v>
          </cell>
        </row>
        <row r="2504">
          <cell r="D2504" t="str">
            <v>Trường THCS Long Hà</v>
          </cell>
        </row>
        <row r="2505">
          <cell r="D2505" t="str">
            <v>Trường THCS Long Hà</v>
          </cell>
        </row>
        <row r="2506">
          <cell r="D2506" t="str">
            <v>Trường THCS Long Hà</v>
          </cell>
        </row>
        <row r="2507">
          <cell r="D2507" t="str">
            <v>Trường THCS Long Hà</v>
          </cell>
        </row>
        <row r="2508">
          <cell r="D2508" t="str">
            <v>Trường THCS Long Hà</v>
          </cell>
        </row>
        <row r="2509">
          <cell r="D2509" t="str">
            <v>Trường THCS Long Hà</v>
          </cell>
        </row>
        <row r="2510">
          <cell r="D2510" t="str">
            <v>Trường THCS Long Hà</v>
          </cell>
        </row>
        <row r="2511">
          <cell r="D2511" t="str">
            <v>Trường THCS Long Hà</v>
          </cell>
        </row>
        <row r="2512">
          <cell r="D2512" t="str">
            <v>Trường THCS Long Hà</v>
          </cell>
        </row>
        <row r="2513">
          <cell r="D2513" t="str">
            <v>Trường THCS Long Hà</v>
          </cell>
        </row>
        <row r="2514">
          <cell r="D2514" t="str">
            <v>Trường THCS Long Hà</v>
          </cell>
        </row>
        <row r="2515">
          <cell r="D2515" t="str">
            <v>Trường THCS Long Hà</v>
          </cell>
        </row>
        <row r="2516">
          <cell r="D2516" t="str">
            <v>Trường THCS Long Hà</v>
          </cell>
        </row>
        <row r="2517">
          <cell r="D2517" t="str">
            <v>Trường THCS Long Hà</v>
          </cell>
        </row>
        <row r="2518">
          <cell r="D2518" t="str">
            <v>Trường THCS Long Hà</v>
          </cell>
        </row>
        <row r="2519">
          <cell r="D2519" t="str">
            <v>Trường THCS Long Hà</v>
          </cell>
        </row>
        <row r="2520">
          <cell r="D2520" t="str">
            <v>Trường THCS Long Hà</v>
          </cell>
        </row>
        <row r="2521">
          <cell r="D2521" t="str">
            <v>Trường TH - THCS Lộc Thuận</v>
          </cell>
        </row>
        <row r="2522">
          <cell r="D2522" t="str">
            <v>Trường TH - THCS Lộc Thuận</v>
          </cell>
        </row>
        <row r="2523">
          <cell r="D2523" t="str">
            <v>Trường TH - THCS Lộc Thuận</v>
          </cell>
        </row>
        <row r="2524">
          <cell r="D2524" t="str">
            <v>Trường TH - THCS Lộc Thuận</v>
          </cell>
        </row>
        <row r="2525">
          <cell r="D2525" t="str">
            <v>Trường TH - THCS Lộc Thuận</v>
          </cell>
        </row>
        <row r="2526">
          <cell r="D2526" t="str">
            <v>Trường TH - THCS Lộc Thuận</v>
          </cell>
        </row>
        <row r="2527">
          <cell r="D2527" t="str">
            <v>Trường TH - THCS Lộc Thuận</v>
          </cell>
        </row>
        <row r="2528">
          <cell r="D2528" t="str">
            <v>Trường TH - THCS Lộc Thuận</v>
          </cell>
        </row>
        <row r="2529">
          <cell r="D2529" t="str">
            <v>Trường TH - THCS Lộc Thuận</v>
          </cell>
        </row>
        <row r="2530">
          <cell r="D2530" t="str">
            <v>Trường TH - THCS Lộc Thuận</v>
          </cell>
        </row>
        <row r="2531">
          <cell r="D2531" t="str">
            <v>Trường TH - THCS Lộc Thuận</v>
          </cell>
        </row>
        <row r="2532">
          <cell r="D2532" t="str">
            <v>Trường TH - THCS Lộc Thuận</v>
          </cell>
        </row>
        <row r="2533">
          <cell r="D2533" t="str">
            <v>Trường TH - THCS Lộc Thuận</v>
          </cell>
        </row>
        <row r="2534">
          <cell r="D2534" t="str">
            <v>Trường TH - THCS Lộc Thuận</v>
          </cell>
        </row>
        <row r="2535">
          <cell r="D2535" t="str">
            <v>Trường TH - THCS Lộc Thuận</v>
          </cell>
        </row>
        <row r="2536">
          <cell r="D2536" t="str">
            <v>Trường THCS NGhĩa Trung</v>
          </cell>
        </row>
        <row r="2537">
          <cell r="D2537" t="str">
            <v>Trường THCS NGhĩa Trung</v>
          </cell>
        </row>
        <row r="2538">
          <cell r="D2538" t="str">
            <v>Trường THCS NGhĩa Trung</v>
          </cell>
        </row>
        <row r="2539">
          <cell r="D2539" t="str">
            <v>Trường THCS NGhĩa Trung</v>
          </cell>
        </row>
        <row r="2540">
          <cell r="D2540" t="str">
            <v>Trường THCS NGhĩa Trung</v>
          </cell>
        </row>
        <row r="2541">
          <cell r="D2541" t="str">
            <v>Trường THCS NGhĩa Trung</v>
          </cell>
        </row>
        <row r="2542">
          <cell r="D2542" t="str">
            <v>Trường THCS NGhĩa Trung</v>
          </cell>
        </row>
        <row r="2543">
          <cell r="D2543" t="str">
            <v>Trường THCS NGhĩa Trung</v>
          </cell>
        </row>
        <row r="2544">
          <cell r="D2544" t="str">
            <v>Trường THCS NGhĩa Trung</v>
          </cell>
        </row>
        <row r="2545">
          <cell r="D2545" t="str">
            <v>Trường THCS NGhĩa Trung</v>
          </cell>
        </row>
        <row r="2546">
          <cell r="D2546" t="str">
            <v>Trường THCS NGhĩa Trung</v>
          </cell>
        </row>
        <row r="2547">
          <cell r="D2547" t="str">
            <v>Trường THCS NGhĩa Trung</v>
          </cell>
        </row>
        <row r="2548">
          <cell r="D2548" t="str">
            <v>Trường THCS NGhĩa Trung</v>
          </cell>
        </row>
        <row r="2549">
          <cell r="D2549" t="str">
            <v>Trường THCS NGhĩa Trung</v>
          </cell>
        </row>
        <row r="2550">
          <cell r="D2550" t="str">
            <v>Trường THCS NGhĩa Trung</v>
          </cell>
        </row>
        <row r="2551">
          <cell r="D2551" t="str">
            <v>Trường THCS NGhĩa Trung</v>
          </cell>
        </row>
        <row r="2552">
          <cell r="D2552" t="str">
            <v>Trường THCS NGhĩa Trung</v>
          </cell>
        </row>
        <row r="2553">
          <cell r="D2553" t="str">
            <v>Trường THCS NGhĩa Trung</v>
          </cell>
        </row>
        <row r="2554">
          <cell r="D2554" t="str">
            <v>Trường THCS Nghĩa Trung</v>
          </cell>
        </row>
        <row r="2555">
          <cell r="D2555" t="str">
            <v>Trường THCS NGhĩa Trung</v>
          </cell>
        </row>
        <row r="2556">
          <cell r="D2556" t="str">
            <v>Trường THCS NGhĩa Trung</v>
          </cell>
        </row>
        <row r="2557">
          <cell r="D2557" t="str">
            <v>Trường THCS NGhĩa Trung</v>
          </cell>
        </row>
        <row r="2558">
          <cell r="D2558" t="str">
            <v>Trường THCS NGhĩa Trung</v>
          </cell>
        </row>
        <row r="2559">
          <cell r="D2559" t="str">
            <v>Trường THCS NGhĩa Trung</v>
          </cell>
        </row>
        <row r="2560">
          <cell r="D2560" t="str">
            <v>Trường THCS NGhĩa Trung</v>
          </cell>
        </row>
        <row r="2561">
          <cell r="D2561" t="str">
            <v>Trường THCS NGhĩa Trung</v>
          </cell>
        </row>
        <row r="2562">
          <cell r="D2562" t="str">
            <v>Trường THCS NGhĩa Trung</v>
          </cell>
        </row>
        <row r="2563">
          <cell r="D2563" t="str">
            <v>Trường THCS NGhĩa Trung</v>
          </cell>
        </row>
        <row r="2564">
          <cell r="D2564" t="str">
            <v>Trường THCS NGhĩa Trung</v>
          </cell>
        </row>
        <row r="2565">
          <cell r="D2565" t="str">
            <v>Trường THCS NGhĩa Trung</v>
          </cell>
        </row>
        <row r="2566">
          <cell r="D2566" t="str">
            <v>Trường THCS NGhĩa Trung</v>
          </cell>
        </row>
        <row r="2567">
          <cell r="D2567" t="str">
            <v>Trường THCS NGhĩa Trung</v>
          </cell>
        </row>
        <row r="2568">
          <cell r="D2568" t="str">
            <v>Trường THCS NGhĩa Trung</v>
          </cell>
        </row>
        <row r="2569">
          <cell r="D2569" t="str">
            <v>Trường THCS NGhĩa Trung</v>
          </cell>
        </row>
        <row r="2570">
          <cell r="D2570" t="str">
            <v>Trường THCS NGhĩa Trung</v>
          </cell>
        </row>
        <row r="2571">
          <cell r="D2571" t="str">
            <v>Trường THCS NGhĩa Trung</v>
          </cell>
        </row>
        <row r="2572">
          <cell r="D2572" t="str">
            <v>Trường THCS NGhĩa Trung</v>
          </cell>
        </row>
        <row r="2573">
          <cell r="D2573" t="str">
            <v>Trường THCS NGhĩa Trung</v>
          </cell>
        </row>
        <row r="2574">
          <cell r="D2574" t="str">
            <v>Trường TH - THCS Minh Đức</v>
          </cell>
        </row>
        <row r="2575">
          <cell r="D2575" t="str">
            <v>Trường TH - THCS Minh Đức</v>
          </cell>
        </row>
        <row r="2576">
          <cell r="D2576" t="str">
            <v>Trường TH - THCS Minh Đức</v>
          </cell>
        </row>
        <row r="2577">
          <cell r="D2577" t="str">
            <v>Trường TH - THCS Minh Đức</v>
          </cell>
        </row>
        <row r="2578">
          <cell r="D2578" t="str">
            <v>Trường TH - THCS Minh Đức</v>
          </cell>
        </row>
        <row r="2579">
          <cell r="D2579" t="str">
            <v>Trường TH - THCS Minh Đức</v>
          </cell>
        </row>
        <row r="2580">
          <cell r="D2580" t="str">
            <v>Trường TH - THCS Minh Đức</v>
          </cell>
        </row>
        <row r="2581">
          <cell r="D2581" t="str">
            <v>Trường TH - THCS Minh Đức</v>
          </cell>
        </row>
        <row r="2582">
          <cell r="D2582" t="str">
            <v>Trường TH - THCS Minh Đức</v>
          </cell>
        </row>
        <row r="2583">
          <cell r="D2583" t="str">
            <v>Trường TH - THCS Minh Đức</v>
          </cell>
        </row>
        <row r="2584">
          <cell r="D2584" t="str">
            <v>Trường TH - THCS Minh Đức</v>
          </cell>
        </row>
        <row r="2585">
          <cell r="D2585" t="str">
            <v>Trường TH - THCS Minh Đức</v>
          </cell>
        </row>
        <row r="2586">
          <cell r="D2586" t="str">
            <v>Trường TH - THCS Minh Đức</v>
          </cell>
        </row>
        <row r="2587">
          <cell r="D2587" t="str">
            <v>Trường TH - THCS Minh Đức</v>
          </cell>
        </row>
        <row r="2588">
          <cell r="D2588" t="str">
            <v>Trường TH - THCS Minh Đức</v>
          </cell>
        </row>
        <row r="2589">
          <cell r="D2589" t="str">
            <v>Trường TH - THCS Minh Đức</v>
          </cell>
        </row>
        <row r="2590">
          <cell r="D2590" t="str">
            <v>Trường TH - THCS Minh Đức</v>
          </cell>
        </row>
        <row r="2591">
          <cell r="D2591" t="str">
            <v>Trường TH - THCS Minh Đức</v>
          </cell>
        </row>
        <row r="2592">
          <cell r="D2592" t="str">
            <v>Trường THCS Thanh An</v>
          </cell>
        </row>
        <row r="2593">
          <cell r="D2593" t="str">
            <v>Trường THCS Thanh An</v>
          </cell>
        </row>
        <row r="2594">
          <cell r="D2594" t="str">
            <v>Trường THCS Thanh An</v>
          </cell>
        </row>
        <row r="2595">
          <cell r="D2595" t="str">
            <v>Trường THCS Thanh An</v>
          </cell>
        </row>
        <row r="2596">
          <cell r="D2596" t="str">
            <v>Trường THCS Thanh An</v>
          </cell>
        </row>
        <row r="2597">
          <cell r="D2597" t="str">
            <v>Trường THCS Thanh An</v>
          </cell>
        </row>
        <row r="2598">
          <cell r="D2598" t="str">
            <v>Trường THCS Thanh An</v>
          </cell>
        </row>
        <row r="2599">
          <cell r="D2599" t="str">
            <v>Trường THCS Thanh An</v>
          </cell>
        </row>
        <row r="2600">
          <cell r="D2600" t="str">
            <v>Trường THCS Thanh An</v>
          </cell>
        </row>
        <row r="2601">
          <cell r="D2601" t="str">
            <v>Trường THCS Thanh An</v>
          </cell>
        </row>
        <row r="2602">
          <cell r="D2602" t="str">
            <v>Trường THCS Thanh An</v>
          </cell>
        </row>
        <row r="2603">
          <cell r="D2603" t="str">
            <v>Trường THCS Thanh An</v>
          </cell>
        </row>
        <row r="2604">
          <cell r="D2604" t="str">
            <v>Trường THCS Thanh An</v>
          </cell>
        </row>
        <row r="2605">
          <cell r="D2605" t="str">
            <v>Trường THCS Thanh An</v>
          </cell>
        </row>
        <row r="2606">
          <cell r="D2606" t="str">
            <v>Trường THCS Thanh An</v>
          </cell>
        </row>
        <row r="2607">
          <cell r="D2607" t="str">
            <v>Trường THCS Thanh An</v>
          </cell>
        </row>
        <row r="2608">
          <cell r="D2608" t="str">
            <v>Trường THCS Thanh An</v>
          </cell>
        </row>
        <row r="2609">
          <cell r="D2609" t="str">
            <v>Trường THCS Thanh An</v>
          </cell>
        </row>
        <row r="2610">
          <cell r="D2610" t="str">
            <v>Trường THCS Thanh An</v>
          </cell>
        </row>
        <row r="2611">
          <cell r="D2611" t="str">
            <v>Trường THCS Thanh An</v>
          </cell>
        </row>
        <row r="2612">
          <cell r="D2612" t="str">
            <v>Trường THCS Thanh An</v>
          </cell>
        </row>
        <row r="2613">
          <cell r="D2613" t="str">
            <v>Trường THCS Thanh An</v>
          </cell>
        </row>
        <row r="2614">
          <cell r="D2614" t="str">
            <v>Trường THCS Thanh An</v>
          </cell>
        </row>
        <row r="2615">
          <cell r="D2615" t="str">
            <v>Trường THCS Thanh An</v>
          </cell>
        </row>
        <row r="2616">
          <cell r="D2616" t="str">
            <v>Trường THCS Thanh An</v>
          </cell>
        </row>
        <row r="2617">
          <cell r="D2617" t="str">
            <v>Trường THCS Thanh An</v>
          </cell>
        </row>
        <row r="2618">
          <cell r="D2618" t="str">
            <v>Trường THCS Thanh An</v>
          </cell>
        </row>
        <row r="2619">
          <cell r="D2619" t="str">
            <v>Trường THCS Thanh An</v>
          </cell>
        </row>
        <row r="2620">
          <cell r="D2620" t="str">
            <v>Trường THCS Thanh An</v>
          </cell>
        </row>
        <row r="2621">
          <cell r="D2621" t="str">
            <v>Trường THCS Thanh An</v>
          </cell>
        </row>
        <row r="2622">
          <cell r="D2622" t="str">
            <v>Trường THCS Thanh An</v>
          </cell>
        </row>
        <row r="2623">
          <cell r="D2623" t="str">
            <v>Trường THCS Thanh An</v>
          </cell>
        </row>
        <row r="2624">
          <cell r="D2624" t="str">
            <v>Trường THCS Thanh An</v>
          </cell>
        </row>
        <row r="2625">
          <cell r="D2625" t="str">
            <v>Trường THCS Thanh An</v>
          </cell>
        </row>
        <row r="2626">
          <cell r="D2626" t="str">
            <v>Trường THCS Thanh An</v>
          </cell>
        </row>
        <row r="2627">
          <cell r="D2627" t="str">
            <v>Trường THCS Thanh An</v>
          </cell>
        </row>
        <row r="2628">
          <cell r="D2628" t="str">
            <v>Trường THCS Thanh An</v>
          </cell>
        </row>
        <row r="2629">
          <cell r="D2629" t="str">
            <v>Trường THCS Thanh An</v>
          </cell>
        </row>
        <row r="2630">
          <cell r="D2630" t="str">
            <v>Trường THCS Thanh An</v>
          </cell>
        </row>
        <row r="2631">
          <cell r="D2631" t="str">
            <v>Trường THCS Thanh An</v>
          </cell>
        </row>
        <row r="2632">
          <cell r="D2632" t="str">
            <v>Trường THCS Thanh An</v>
          </cell>
        </row>
        <row r="2633">
          <cell r="D2633" t="str">
            <v>Trường TH - THCS Phú Trung</v>
          </cell>
        </row>
        <row r="2634">
          <cell r="D2634" t="str">
            <v>Trường TH - THCS Phú Trung</v>
          </cell>
        </row>
        <row r="2635">
          <cell r="D2635" t="str">
            <v>Trường TH - THCS Phú Trung</v>
          </cell>
        </row>
        <row r="2636">
          <cell r="D2636" t="str">
            <v>Trường TH - THCS Phú Trung</v>
          </cell>
        </row>
        <row r="2637">
          <cell r="D2637" t="str">
            <v>Trường TH - THCS Phú Trung</v>
          </cell>
        </row>
        <row r="2638">
          <cell r="D2638" t="str">
            <v>Trường TH - THCS Phú Trung</v>
          </cell>
        </row>
        <row r="2639">
          <cell r="D2639" t="str">
            <v>Trường TH - THCS Phú Trung</v>
          </cell>
        </row>
        <row r="2640">
          <cell r="D2640" t="str">
            <v>Trường TH - THCS Phú Trung</v>
          </cell>
        </row>
        <row r="2641">
          <cell r="D2641" t="str">
            <v>Trường TH - THCS Phú Trung</v>
          </cell>
        </row>
        <row r="2642">
          <cell r="D2642" t="str">
            <v>Trường TH - THCS Phú Trung</v>
          </cell>
        </row>
        <row r="2643">
          <cell r="D2643" t="str">
            <v>Trường TH - THCS Phú Trung</v>
          </cell>
        </row>
        <row r="2644">
          <cell r="D2644" t="str">
            <v>Trường TH - THCS Phú Trung</v>
          </cell>
        </row>
        <row r="2645">
          <cell r="D2645" t="str">
            <v>Trường TH - THCS Phú Trung</v>
          </cell>
        </row>
        <row r="2646">
          <cell r="D2646" t="str">
            <v>Trường TH - THCS Phú Trung</v>
          </cell>
        </row>
        <row r="2647">
          <cell r="D2647" t="str">
            <v>Trường THCS Nguyễn Trường Tộ</v>
          </cell>
        </row>
        <row r="2648">
          <cell r="D2648" t="str">
            <v>Trường THCS Nguyễn Trường Tộ</v>
          </cell>
        </row>
        <row r="2649">
          <cell r="D2649" t="str">
            <v>Trường THCS Nguyễn Trường Tộ</v>
          </cell>
        </row>
        <row r="2650">
          <cell r="D2650" t="str">
            <v>Trường THCS Nguyễn Trường Tộ</v>
          </cell>
        </row>
        <row r="2651">
          <cell r="D2651" t="str">
            <v>Trường THCS Nguyễn Trường Tộ</v>
          </cell>
        </row>
        <row r="2652">
          <cell r="D2652" t="str">
            <v>Trường THCS Nguyễn Trường Tộ</v>
          </cell>
        </row>
        <row r="2653">
          <cell r="D2653" t="str">
            <v>Trường THCS Nguyễn Trường Tộ</v>
          </cell>
        </row>
        <row r="2654">
          <cell r="D2654" t="str">
            <v>Trường THCS Nguyễn Trường Tộ</v>
          </cell>
        </row>
        <row r="2655">
          <cell r="D2655" t="str">
            <v>Trường THCS Nguyễn Trường Tộ</v>
          </cell>
        </row>
        <row r="2656">
          <cell r="D2656" t="str">
            <v>Trường THCS Nguyễn Trường Tộ</v>
          </cell>
        </row>
        <row r="2657">
          <cell r="D2657" t="str">
            <v>Trường THCS Nguyễn Trường Tộ</v>
          </cell>
        </row>
        <row r="2658">
          <cell r="D2658" t="str">
            <v>Trường THCS Nguyễn Trường Tộ</v>
          </cell>
        </row>
        <row r="2659">
          <cell r="D2659" t="str">
            <v>Trường THCS Nguyễn Trường Tộ</v>
          </cell>
        </row>
        <row r="2660">
          <cell r="D2660" t="str">
            <v>Trường THCS Nguyễn Trường Tộ</v>
          </cell>
        </row>
        <row r="2661">
          <cell r="D2661" t="str">
            <v>Trường THCS Nguyễn Trường Tộ</v>
          </cell>
        </row>
        <row r="2662">
          <cell r="D2662" t="str">
            <v>Trường THCS Nguyễn Trường Tộ</v>
          </cell>
        </row>
        <row r="2663">
          <cell r="D2663" t="str">
            <v>Trường THCS Nguyễn Trường Tộ</v>
          </cell>
        </row>
        <row r="2664">
          <cell r="D2664" t="str">
            <v>Trường THCS Nguyễn Trường Tộ</v>
          </cell>
        </row>
        <row r="2665">
          <cell r="D2665" t="str">
            <v>Trường THCS Nguyễn Trường Tộ</v>
          </cell>
        </row>
        <row r="2666">
          <cell r="D2666" t="str">
            <v>Trường THCS Nguyễn Trường Tộ</v>
          </cell>
        </row>
        <row r="2667">
          <cell r="D2667" t="str">
            <v>Trường THCS Nguyễn Trường Tộ</v>
          </cell>
        </row>
        <row r="2668">
          <cell r="D2668" t="str">
            <v>Trường THCS Nguyễn Trường Tộ</v>
          </cell>
        </row>
        <row r="2669">
          <cell r="D2669" t="str">
            <v>Trường THCS Nguyễn Trường Tộ</v>
          </cell>
        </row>
        <row r="2670">
          <cell r="D2670" t="str">
            <v>Trường THCS Nguyễn Trường Tộ</v>
          </cell>
        </row>
        <row r="2671">
          <cell r="D2671" t="str">
            <v>Trường THCS Nguyễn Trường Tộ</v>
          </cell>
        </row>
        <row r="2672">
          <cell r="D2672" t="str">
            <v>Trường THCS Nguyễn Trường Tộ</v>
          </cell>
        </row>
        <row r="2673">
          <cell r="D2673" t="str">
            <v>Trường THCS Nguyễn Trường Tộ</v>
          </cell>
        </row>
        <row r="2674">
          <cell r="D2674" t="str">
            <v>Trường THCS Nguyễn Trường Tộ</v>
          </cell>
        </row>
        <row r="2675">
          <cell r="D2675" t="str">
            <v>Trường THCS Nguyễn Trường Tộ</v>
          </cell>
        </row>
        <row r="2676">
          <cell r="D2676" t="str">
            <v>Trường THCS Nguyễn Trường Tộ</v>
          </cell>
        </row>
        <row r="2677">
          <cell r="D2677" t="str">
            <v>Trường THCS Nguyễn Trường Tộ</v>
          </cell>
        </row>
        <row r="2678">
          <cell r="D2678" t="str">
            <v>Trường THCS Nguyễn Trường Tộ</v>
          </cell>
        </row>
        <row r="2679">
          <cell r="D2679" t="str">
            <v>Trường THCS Nguyễn Trường Tộ</v>
          </cell>
        </row>
        <row r="2680">
          <cell r="D2680" t="str">
            <v>Trường THCS Nguyễn Trường Tộ</v>
          </cell>
        </row>
        <row r="2681">
          <cell r="D2681" t="str">
            <v>Trường THCS Nguyễn Trường Tộ</v>
          </cell>
        </row>
        <row r="2682">
          <cell r="D2682" t="str">
            <v>Trường THCS Nguyễn Trường Tộ</v>
          </cell>
        </row>
        <row r="2683">
          <cell r="D2683" t="str">
            <v>Trường THCS Nguyễn Trường Tộ</v>
          </cell>
        </row>
        <row r="2684">
          <cell r="D2684" t="str">
            <v>Trường THCS Nguyễn Trường Tộ</v>
          </cell>
        </row>
        <row r="2685">
          <cell r="D2685" t="str">
            <v>Trường THCS Nguyễn Trường Tộ</v>
          </cell>
        </row>
        <row r="2686">
          <cell r="D2686" t="str">
            <v>Trường TH - THCS Tân Hòa</v>
          </cell>
        </row>
        <row r="2687">
          <cell r="D2687" t="str">
            <v>Trường TH - THCS Tân Hòa</v>
          </cell>
        </row>
        <row r="2688">
          <cell r="D2688" t="str">
            <v>Trường TH - THCS Tân Hòa</v>
          </cell>
        </row>
        <row r="2689">
          <cell r="D2689" t="str">
            <v>Trường TH - THCS Tân Hòa</v>
          </cell>
        </row>
        <row r="2690">
          <cell r="D2690" t="str">
            <v>Trường TH - THCS Tân Hòa</v>
          </cell>
        </row>
        <row r="2691">
          <cell r="D2691" t="str">
            <v>Trường TH - THCS Tân Hòa</v>
          </cell>
        </row>
        <row r="2692">
          <cell r="D2692" t="str">
            <v>Trường TH - THCS Tân Hòa</v>
          </cell>
        </row>
        <row r="2693">
          <cell r="D2693" t="str">
            <v>Trường TH - THCS Tân Hòa</v>
          </cell>
        </row>
        <row r="2694">
          <cell r="D2694" t="str">
            <v>Trường TH - THCS Tân Hòa</v>
          </cell>
        </row>
        <row r="2695">
          <cell r="D2695" t="str">
            <v>Trường TH - THCS Tân Hòa</v>
          </cell>
        </row>
        <row r="2696">
          <cell r="D2696" t="str">
            <v>Trường TH - THCS Tân Hòa</v>
          </cell>
        </row>
        <row r="2697">
          <cell r="D2697" t="str">
            <v>Trường TH - THCS Tân Hòa</v>
          </cell>
        </row>
        <row r="2698">
          <cell r="D2698" t="str">
            <v>Trường TH - THCS Tân Hòa</v>
          </cell>
        </row>
        <row r="2699">
          <cell r="D2699" t="str">
            <v>Trường TH - THCS Tân Hòa</v>
          </cell>
        </row>
        <row r="2700">
          <cell r="D2700" t="str">
            <v>Trường THCS Tân Hưng</v>
          </cell>
        </row>
        <row r="2701">
          <cell r="D2701" t="str">
            <v>Trường THCS Tân Hưng</v>
          </cell>
        </row>
        <row r="2702">
          <cell r="D2702" t="str">
            <v>Trường THCS Tân Hưng</v>
          </cell>
        </row>
        <row r="2703">
          <cell r="D2703" t="str">
            <v>Trường THCS Tân Hưng</v>
          </cell>
        </row>
        <row r="2704">
          <cell r="D2704" t="str">
            <v>Trường THCS Tân Hưng</v>
          </cell>
        </row>
        <row r="2705">
          <cell r="D2705" t="str">
            <v>Trường THCS Tân Hưng</v>
          </cell>
        </row>
        <row r="2706">
          <cell r="D2706" t="str">
            <v>Trường THCS Tân Hưng</v>
          </cell>
        </row>
        <row r="2707">
          <cell r="D2707" t="str">
            <v>Trường THCS Tân Hưng</v>
          </cell>
        </row>
        <row r="2708">
          <cell r="D2708" t="str">
            <v>Trường THCS Tân Hưng</v>
          </cell>
        </row>
        <row r="2709">
          <cell r="D2709" t="str">
            <v>Trường THCS Tân Hưng</v>
          </cell>
        </row>
        <row r="2710">
          <cell r="D2710" t="str">
            <v>Trường THCS Tân Hưng</v>
          </cell>
        </row>
        <row r="2711">
          <cell r="D2711" t="str">
            <v>Trường THCS Tân Hưng</v>
          </cell>
        </row>
        <row r="2712">
          <cell r="D2712" t="str">
            <v>Trường THCS Tân Hưng</v>
          </cell>
        </row>
        <row r="2713">
          <cell r="D2713" t="str">
            <v>Trường THCS Tân Hưng</v>
          </cell>
        </row>
        <row r="2714">
          <cell r="D2714" t="str">
            <v>Trường THCS Tân Hưng</v>
          </cell>
        </row>
        <row r="2715">
          <cell r="D2715" t="str">
            <v>Trường THCS Tân Hưng</v>
          </cell>
        </row>
        <row r="2716">
          <cell r="D2716" t="str">
            <v>Trường THCS Tân Hưng</v>
          </cell>
        </row>
        <row r="2717">
          <cell r="D2717" t="str">
            <v>Trường THCS Tân Hưng</v>
          </cell>
        </row>
        <row r="2718">
          <cell r="D2718" t="str">
            <v>Trường THCS Tân Hưng</v>
          </cell>
        </row>
        <row r="2719">
          <cell r="D2719" t="str">
            <v>Trường THCS Tân Hưng</v>
          </cell>
        </row>
        <row r="2720">
          <cell r="D2720" t="str">
            <v>Trường THCS Tân Hưng</v>
          </cell>
        </row>
        <row r="2721">
          <cell r="D2721" t="str">
            <v>Trường THCS Tân Hưng</v>
          </cell>
        </row>
        <row r="2722">
          <cell r="D2722" t="str">
            <v>Trường THCS Tân Hưng</v>
          </cell>
        </row>
        <row r="2723">
          <cell r="D2723" t="str">
            <v>Trường THCS Tân Hưng</v>
          </cell>
        </row>
        <row r="2724">
          <cell r="D2724" t="str">
            <v>Trường THCS Tân Hưng</v>
          </cell>
        </row>
        <row r="2725">
          <cell r="D2725" t="str">
            <v>Trường THCS Tân Hưng</v>
          </cell>
        </row>
        <row r="2726">
          <cell r="D2726" t="str">
            <v>Trường THCS Tân Hưng</v>
          </cell>
        </row>
        <row r="2727">
          <cell r="D2727" t="str">
            <v>Trường THCS Tân Hưng</v>
          </cell>
        </row>
        <row r="2728">
          <cell r="D2728" t="str">
            <v>Trường THCS Tân Hưng</v>
          </cell>
        </row>
        <row r="2729">
          <cell r="D2729" t="str">
            <v>Trường THCS Tân Hưng</v>
          </cell>
        </row>
        <row r="2730">
          <cell r="D2730" t="str">
            <v>Trường THCS Tân Hưng</v>
          </cell>
        </row>
        <row r="2731">
          <cell r="D2731" t="str">
            <v>Trường THCS Tân Hưng</v>
          </cell>
        </row>
        <row r="2732">
          <cell r="D2732" t="str">
            <v>Trường THCS Tân Hưng</v>
          </cell>
        </row>
        <row r="2733">
          <cell r="D2733" t="str">
            <v>Trường THCS Tân Hưng</v>
          </cell>
        </row>
        <row r="2734">
          <cell r="D2734" t="str">
            <v>Trường THCS Tân Hưng</v>
          </cell>
        </row>
        <row r="2735">
          <cell r="D2735" t="str">
            <v>Trường THCS Tân Hưng</v>
          </cell>
        </row>
        <row r="2736">
          <cell r="D2736" t="str">
            <v>Trường THCS Tân Hưng</v>
          </cell>
        </row>
        <row r="2737">
          <cell r="D2737" t="str">
            <v>Trường THCS Tân Hưng</v>
          </cell>
        </row>
        <row r="2738">
          <cell r="D2738" t="str">
            <v>Trường THCS Tân Hưng</v>
          </cell>
        </row>
        <row r="2739">
          <cell r="D2739" t="str">
            <v>Trường TH - THCS Đoàn Đức Thái</v>
          </cell>
        </row>
        <row r="2740">
          <cell r="D2740" t="str">
            <v>Trường TH - THCS Đoàn Đức Thái</v>
          </cell>
        </row>
        <row r="2741">
          <cell r="D2741" t="str">
            <v>Trường TH - THCS Đoàn Đức Thái</v>
          </cell>
        </row>
        <row r="2742">
          <cell r="D2742" t="str">
            <v>Trường TH - THCS Đoàn Đức Thái</v>
          </cell>
        </row>
        <row r="2743">
          <cell r="D2743" t="str">
            <v>Trường TH - THCS Đoàn Đức Thái</v>
          </cell>
        </row>
        <row r="2744">
          <cell r="D2744" t="str">
            <v>Trường TH - THCS Đoàn Đức Thái</v>
          </cell>
        </row>
        <row r="2745">
          <cell r="D2745" t="str">
            <v>Trường TH - THCS Đoàn Đức Thái</v>
          </cell>
        </row>
        <row r="2746">
          <cell r="D2746" t="str">
            <v>Trường TH - THCS Đoàn Đức Thái</v>
          </cell>
        </row>
        <row r="2747">
          <cell r="D2747" t="str">
            <v>Trường TH - THCS Đoàn Đức Thái</v>
          </cell>
        </row>
        <row r="2748">
          <cell r="D2748" t="str">
            <v>Trường TH - THCS Đoàn Đức Thái</v>
          </cell>
        </row>
        <row r="2749">
          <cell r="D2749" t="str">
            <v>Trường TH - THCS Đoàn Đức Thái</v>
          </cell>
        </row>
        <row r="2750">
          <cell r="D2750" t="str">
            <v>Trường TH - THCS Đoàn Đức Thái</v>
          </cell>
        </row>
        <row r="2751">
          <cell r="D2751" t="str">
            <v>Trường TH - THCS Đoàn Đức Thái</v>
          </cell>
        </row>
        <row r="2752">
          <cell r="D2752" t="str">
            <v>Trường TH - THCS Đoàn Đức Thái</v>
          </cell>
        </row>
        <row r="2753">
          <cell r="D2753" t="str">
            <v>Trường TH - THCS Đoàn Đức Thái</v>
          </cell>
        </row>
        <row r="2754">
          <cell r="D2754" t="str">
            <v>Trường THCS Tân Tiến</v>
          </cell>
        </row>
        <row r="2755">
          <cell r="D2755" t="str">
            <v>Trường THCS Tân Tiến</v>
          </cell>
        </row>
        <row r="2756">
          <cell r="D2756" t="str">
            <v>Trường THCS Tân Tiến</v>
          </cell>
        </row>
        <row r="2757">
          <cell r="D2757" t="str">
            <v>Trường THCS Tân Tiến</v>
          </cell>
        </row>
        <row r="2758">
          <cell r="D2758" t="str">
            <v>Trường THCS Tân Tiến</v>
          </cell>
        </row>
        <row r="2759">
          <cell r="D2759" t="str">
            <v>Trường THCS Tân Tiến</v>
          </cell>
        </row>
        <row r="2760">
          <cell r="D2760" t="str">
            <v>Trường THCS Tân Tiến</v>
          </cell>
        </row>
        <row r="2761">
          <cell r="D2761" t="str">
            <v>Trường THCS Tân Tiến</v>
          </cell>
        </row>
        <row r="2762">
          <cell r="D2762" t="str">
            <v>Trường THCS Tân Tiến</v>
          </cell>
        </row>
        <row r="2763">
          <cell r="D2763" t="str">
            <v>Trường THCS Tân Tiến</v>
          </cell>
        </row>
        <row r="2764">
          <cell r="D2764" t="str">
            <v>Trường THCS Tân Tiến</v>
          </cell>
        </row>
        <row r="2765">
          <cell r="D2765" t="str">
            <v>Trường THCS Tân Tiến</v>
          </cell>
        </row>
        <row r="2766">
          <cell r="D2766" t="str">
            <v>Trường THCS Tân Tiến</v>
          </cell>
        </row>
        <row r="2767">
          <cell r="D2767" t="str">
            <v>Trường THCS Tân Tiến</v>
          </cell>
        </row>
        <row r="2768">
          <cell r="D2768" t="str">
            <v>Trường THCS Tân Tiến</v>
          </cell>
        </row>
        <row r="2769">
          <cell r="D2769" t="str">
            <v>Trường THCS Tân Tiến</v>
          </cell>
        </row>
        <row r="2770">
          <cell r="D2770" t="str">
            <v>Trường THCS Tân Tiến</v>
          </cell>
        </row>
        <row r="2771">
          <cell r="D2771" t="str">
            <v>Trường THCS Tân Tiến</v>
          </cell>
        </row>
        <row r="2772">
          <cell r="D2772" t="str">
            <v>Trường THCS Tân Tiến</v>
          </cell>
        </row>
        <row r="2773">
          <cell r="D2773" t="str">
            <v>Trường THCS Tân Tiến</v>
          </cell>
        </row>
        <row r="2774">
          <cell r="D2774" t="str">
            <v>Trường THCS Tân Tiến</v>
          </cell>
        </row>
        <row r="2775">
          <cell r="D2775" t="str">
            <v>Trường THCS Tân Tiến</v>
          </cell>
        </row>
        <row r="2776">
          <cell r="D2776" t="str">
            <v>Trường THCS Tân Tiến</v>
          </cell>
        </row>
        <row r="2777">
          <cell r="D2777" t="str">
            <v>Trường THCS Tân Tiến</v>
          </cell>
        </row>
        <row r="2778">
          <cell r="D2778" t="str">
            <v>Trường THCS Tân Tiến</v>
          </cell>
        </row>
        <row r="2779">
          <cell r="D2779" t="str">
            <v>Trường THCS Tân Tiến</v>
          </cell>
        </row>
        <row r="2780">
          <cell r="D2780" t="str">
            <v>Trường THCS Tân Tiến</v>
          </cell>
        </row>
        <row r="2781">
          <cell r="D2781" t="str">
            <v>Trường THCS Tân Tiến</v>
          </cell>
        </row>
        <row r="2782">
          <cell r="D2782" t="str">
            <v>Trường THCS Tân Tiến</v>
          </cell>
        </row>
        <row r="2783">
          <cell r="D2783" t="str">
            <v>Trường THCS Tân Tiến</v>
          </cell>
        </row>
        <row r="2784">
          <cell r="D2784" t="str">
            <v>Trường THCS Tân Tiến</v>
          </cell>
        </row>
        <row r="2785">
          <cell r="D2785" t="str">
            <v>Trường THCS Tân Tiến</v>
          </cell>
        </row>
        <row r="2786">
          <cell r="D2786" t="str">
            <v>Trường THCS Tân Tiến</v>
          </cell>
        </row>
        <row r="2787">
          <cell r="D2787" t="str">
            <v>Trường THCS Tân Tiến</v>
          </cell>
        </row>
        <row r="2788">
          <cell r="D2788" t="str">
            <v>Trường THCS Tân Tiến</v>
          </cell>
        </row>
        <row r="2789">
          <cell r="D2789" t="str">
            <v>Trường THCS Tân Tiến</v>
          </cell>
        </row>
        <row r="2790">
          <cell r="D2790" t="str">
            <v>Trường THCS Tân Tiến</v>
          </cell>
        </row>
        <row r="2791">
          <cell r="D2791" t="str">
            <v>Trường THCS Tân Tiến</v>
          </cell>
        </row>
        <row r="2792">
          <cell r="D2792" t="str">
            <v>Trường THCS Tân Tiến</v>
          </cell>
        </row>
        <row r="2793">
          <cell r="D2793" t="str">
            <v>Trường THCS Minh Thắng</v>
          </cell>
        </row>
        <row r="2794">
          <cell r="D2794" t="str">
            <v>Trường THCS Minh Thắng</v>
          </cell>
        </row>
        <row r="2795">
          <cell r="D2795" t="str">
            <v>Trường THCS Minh Thắng</v>
          </cell>
        </row>
        <row r="2796">
          <cell r="D2796" t="str">
            <v>Trường THCS Minh Thắng</v>
          </cell>
        </row>
        <row r="2797">
          <cell r="D2797" t="str">
            <v>Trường THCS Minh Thắng</v>
          </cell>
        </row>
        <row r="2798">
          <cell r="D2798" t="str">
            <v>Trường THCS Minh Thắng</v>
          </cell>
        </row>
        <row r="2799">
          <cell r="D2799" t="str">
            <v>Trường THCS Minh Thắng</v>
          </cell>
        </row>
        <row r="2800">
          <cell r="D2800" t="str">
            <v>Trường THCS Minh Thắng</v>
          </cell>
        </row>
        <row r="2801">
          <cell r="D2801" t="str">
            <v>Trường THCS Minh Thắng</v>
          </cell>
        </row>
        <row r="2802">
          <cell r="D2802" t="str">
            <v>Trường THCS Minh Thắng</v>
          </cell>
        </row>
        <row r="2803">
          <cell r="D2803" t="str">
            <v>Trường THCS Minh Thắng</v>
          </cell>
        </row>
        <row r="2804">
          <cell r="D2804" t="str">
            <v>Trường THCS Minh Thắng</v>
          </cell>
        </row>
        <row r="2805">
          <cell r="D2805" t="str">
            <v>Trường THCS Minh Thắng</v>
          </cell>
        </row>
        <row r="2806">
          <cell r="D2806" t="str">
            <v>Trường THCS Minh Thắng</v>
          </cell>
        </row>
        <row r="2807">
          <cell r="D2807" t="str">
            <v>Trường THCS Minh Thắng</v>
          </cell>
        </row>
        <row r="2808">
          <cell r="D2808" t="str">
            <v>Trường THCS Minh Thắng</v>
          </cell>
        </row>
        <row r="2809">
          <cell r="D2809" t="str">
            <v>Trường THCS Thuận Phú</v>
          </cell>
        </row>
        <row r="2810">
          <cell r="D2810" t="str">
            <v>Trường THCS Thuận Phú</v>
          </cell>
        </row>
        <row r="2811">
          <cell r="D2811" t="str">
            <v>Trường THCS Thuận Phú</v>
          </cell>
        </row>
        <row r="2812">
          <cell r="D2812" t="str">
            <v>Trường THCS Thuận Phú</v>
          </cell>
        </row>
        <row r="2813">
          <cell r="D2813" t="str">
            <v>Trường THCS Thuận Phú</v>
          </cell>
        </row>
        <row r="2814">
          <cell r="D2814" t="str">
            <v>Trường THCS Thuận Phú</v>
          </cell>
        </row>
        <row r="2815">
          <cell r="D2815" t="str">
            <v>Trường THCS Thuận Phú</v>
          </cell>
        </row>
        <row r="2816">
          <cell r="D2816" t="str">
            <v>Trường THCS Thuận Phú</v>
          </cell>
        </row>
        <row r="2817">
          <cell r="D2817" t="str">
            <v>Trường THCS Thuận Phú</v>
          </cell>
        </row>
        <row r="2818">
          <cell r="D2818" t="str">
            <v>Trường THCS Thuận Phú</v>
          </cell>
        </row>
        <row r="2819">
          <cell r="D2819" t="str">
            <v>Trường THCS Thuận Phú</v>
          </cell>
        </row>
        <row r="2820">
          <cell r="D2820" t="str">
            <v>Trường THCS Thuận Phú</v>
          </cell>
        </row>
        <row r="2821">
          <cell r="D2821" t="str">
            <v>Trường THCS Thuận Phú</v>
          </cell>
        </row>
        <row r="2822">
          <cell r="D2822" t="str">
            <v>Trường THCS Thuận Phú</v>
          </cell>
        </row>
        <row r="2823">
          <cell r="D2823" t="str">
            <v>Trường THCS Thuận Phú</v>
          </cell>
        </row>
        <row r="2824">
          <cell r="D2824" t="str">
            <v>Trường THCS Thuận Phú</v>
          </cell>
        </row>
        <row r="2825">
          <cell r="D2825" t="str">
            <v>Trường THCS Thuận Phú</v>
          </cell>
        </row>
        <row r="2826">
          <cell r="D2826" t="str">
            <v>Trường THCS Thuận Phú</v>
          </cell>
        </row>
        <row r="2827">
          <cell r="D2827" t="str">
            <v>Trường THCS Thuận Phú</v>
          </cell>
        </row>
        <row r="2828">
          <cell r="D2828" t="str">
            <v>Trường THCS Thuận Phú</v>
          </cell>
        </row>
        <row r="2829">
          <cell r="D2829" t="str">
            <v>Trường THCS Thuận Phú</v>
          </cell>
        </row>
        <row r="2830">
          <cell r="D2830" t="str">
            <v>Trường THCS Thuận Phú</v>
          </cell>
        </row>
        <row r="2831">
          <cell r="D2831" t="str">
            <v>Trường THCS Thuận Phú</v>
          </cell>
        </row>
        <row r="2832">
          <cell r="D2832" t="str">
            <v>Trường THCS Thuận Phú</v>
          </cell>
        </row>
        <row r="2833">
          <cell r="D2833" t="str">
            <v>Trường THCS Thuận Phú</v>
          </cell>
        </row>
        <row r="2834">
          <cell r="D2834" t="str">
            <v>Trường THCS Thuận Phú</v>
          </cell>
        </row>
        <row r="2835">
          <cell r="D2835" t="str">
            <v>Trường THCS Thuận Phú</v>
          </cell>
        </row>
        <row r="2836">
          <cell r="D2836" t="str">
            <v>Trường THCS Thuận Phú</v>
          </cell>
        </row>
        <row r="2837">
          <cell r="D2837" t="str">
            <v>Trường THCS Thuận Phú</v>
          </cell>
        </row>
        <row r="2838">
          <cell r="D2838" t="str">
            <v>Trường THCS Thuận Phú</v>
          </cell>
        </row>
        <row r="2839">
          <cell r="D2839" t="str">
            <v>Trường THCS Thuận Phú</v>
          </cell>
        </row>
        <row r="2840">
          <cell r="D2840" t="str">
            <v>Trường THCS Thuận Phú</v>
          </cell>
        </row>
        <row r="2841">
          <cell r="D2841" t="str">
            <v>Trường THCS Thuận Phú</v>
          </cell>
        </row>
        <row r="2842">
          <cell r="D2842" t="str">
            <v>Trường THCS Thuận Phú</v>
          </cell>
        </row>
        <row r="2843">
          <cell r="D2843" t="str">
            <v>Trường THCS Thuận Phú</v>
          </cell>
        </row>
        <row r="2844">
          <cell r="D2844" t="str">
            <v>Trường THCS Thuận Phú</v>
          </cell>
        </row>
        <row r="2845">
          <cell r="D2845" t="str">
            <v>Trường THCS Thuận Phú</v>
          </cell>
        </row>
        <row r="2846">
          <cell r="D2846" t="str">
            <v>Trường THCS Thuận Phú</v>
          </cell>
        </row>
        <row r="2847">
          <cell r="D2847" t="str">
            <v>Trường THCS Thuận Phú</v>
          </cell>
        </row>
        <row r="2848">
          <cell r="D2848" t="str">
            <v>Trường THCS Phan Bội Châu</v>
          </cell>
        </row>
        <row r="2849">
          <cell r="D2849" t="str">
            <v>Trường THCS Phan Bội Châu</v>
          </cell>
        </row>
        <row r="2850">
          <cell r="D2850" t="str">
            <v>Trường THCS Phan Bội Châu</v>
          </cell>
        </row>
        <row r="2851">
          <cell r="D2851" t="str">
            <v>Trường THCS Phan Bội Châu</v>
          </cell>
        </row>
        <row r="2852">
          <cell r="D2852" t="str">
            <v>Trường THCS Phan Bội Châu</v>
          </cell>
        </row>
        <row r="2853">
          <cell r="D2853" t="str">
            <v>Trường THCS Phan Bội Châu</v>
          </cell>
        </row>
        <row r="2854">
          <cell r="D2854" t="str">
            <v>Trường THCS Phan Bội Châu</v>
          </cell>
        </row>
        <row r="2855">
          <cell r="D2855" t="str">
            <v>Trường THCS Phan Bội Châu</v>
          </cell>
        </row>
        <row r="2856">
          <cell r="D2856" t="str">
            <v>Trường THCS Phan Bội Châu</v>
          </cell>
        </row>
        <row r="2857">
          <cell r="D2857" t="str">
            <v>Trường THCS Phan Bội Châu</v>
          </cell>
        </row>
        <row r="2858">
          <cell r="D2858" t="str">
            <v>Trường THCS Phan Bội Châu</v>
          </cell>
        </row>
        <row r="2859">
          <cell r="D2859" t="str">
            <v>Trường THCS Phan Bội Châu</v>
          </cell>
        </row>
        <row r="2860">
          <cell r="D2860" t="str">
            <v>Trường THCS Phan Bội Châu</v>
          </cell>
        </row>
        <row r="2861">
          <cell r="D2861" t="str">
            <v>Trường THCS Phan Bội Châu</v>
          </cell>
        </row>
        <row r="2862">
          <cell r="D2862" t="str">
            <v>Trường THCS Phan Bội Châu</v>
          </cell>
        </row>
        <row r="2863">
          <cell r="D2863" t="str">
            <v>Trường THCS Phan Bội Châu</v>
          </cell>
        </row>
        <row r="2864">
          <cell r="D2864" t="str">
            <v>Trường THCS Phan Bội Châu</v>
          </cell>
        </row>
        <row r="2865">
          <cell r="D2865" t="str">
            <v>Trường THCS Phan Bội Châu</v>
          </cell>
        </row>
        <row r="2866">
          <cell r="D2866" t="str">
            <v>Trường THCS Phan Bội Châu</v>
          </cell>
        </row>
        <row r="2867">
          <cell r="D2867" t="str">
            <v>Trường THCS Phan Bội Châu</v>
          </cell>
        </row>
        <row r="2868">
          <cell r="D2868" t="str">
            <v>Trường THCS Phan Bội Châu</v>
          </cell>
        </row>
        <row r="2869">
          <cell r="D2869" t="str">
            <v>Trường THCS Phan Bội Châu</v>
          </cell>
        </row>
        <row r="2870">
          <cell r="D2870" t="str">
            <v>Trường THCS Phan Bội Châu</v>
          </cell>
        </row>
        <row r="2871">
          <cell r="D2871" t="str">
            <v>Trường THCS Phan Bội Châu</v>
          </cell>
        </row>
        <row r="2872">
          <cell r="D2872" t="str">
            <v>Trường THCS Phan Bội Châu</v>
          </cell>
        </row>
        <row r="2873">
          <cell r="D2873" t="str">
            <v>Trường THCS Phan Bội Châu</v>
          </cell>
        </row>
        <row r="2874">
          <cell r="D2874" t="str">
            <v>Trường THCS Phan Bội Châu</v>
          </cell>
        </row>
        <row r="2875">
          <cell r="D2875" t="str">
            <v>Trường THCS Phan Bội Châu</v>
          </cell>
        </row>
        <row r="2876">
          <cell r="D2876" t="str">
            <v>Trường THCS Phan Bội Châu</v>
          </cell>
        </row>
        <row r="2877">
          <cell r="D2877" t="str">
            <v>Trường THCS Phan Bội Châu</v>
          </cell>
        </row>
        <row r="2878">
          <cell r="D2878" t="str">
            <v>Trường THCS Phan Bội Châu</v>
          </cell>
        </row>
        <row r="2879">
          <cell r="D2879" t="str">
            <v>Trường THCS Phan Bội Châu</v>
          </cell>
        </row>
        <row r="2880">
          <cell r="D2880" t="str">
            <v>Trường THCS Phan Bội Châu</v>
          </cell>
        </row>
        <row r="2881">
          <cell r="D2881" t="str">
            <v>Trường THCS Phan Bội Châu</v>
          </cell>
        </row>
        <row r="2882">
          <cell r="D2882" t="str">
            <v>Trường THCS Phan Bội Châu</v>
          </cell>
        </row>
        <row r="2883">
          <cell r="D2883" t="str">
            <v>Trường THCS Phan Bội Châu</v>
          </cell>
        </row>
        <row r="2884">
          <cell r="D2884" t="str">
            <v>Trường THCS Phan Bội Châu</v>
          </cell>
        </row>
        <row r="2885">
          <cell r="D2885" t="str">
            <v>Trường THCS Phan Bội Châu</v>
          </cell>
        </row>
        <row r="2886">
          <cell r="D2886" t="str">
            <v>Trường THCS Phan Bội Châu</v>
          </cell>
        </row>
        <row r="2887">
          <cell r="D2887" t="str">
            <v>Trường THCS Phan Bội Châu</v>
          </cell>
        </row>
        <row r="2888">
          <cell r="D2888" t="str">
            <v>Trường THCS Phan Bội Châu</v>
          </cell>
        </row>
        <row r="2889">
          <cell r="D2889" t="str">
            <v>Trường THCS Phan Bội Châu</v>
          </cell>
        </row>
        <row r="2890">
          <cell r="D2890" t="str">
            <v>Trường THCS Phan Bội Châu</v>
          </cell>
        </row>
        <row r="2891">
          <cell r="D2891" t="str">
            <v>Trường THCS Phan Bội Châu</v>
          </cell>
        </row>
        <row r="2892">
          <cell r="D2892" t="str">
            <v>Trường THCS Phan Bội Châu</v>
          </cell>
        </row>
        <row r="2893">
          <cell r="D2893" t="str">
            <v>Trường THCS Phan Bội Châu</v>
          </cell>
        </row>
        <row r="2894">
          <cell r="D2894" t="str">
            <v>Trường THCS Phan Bội Châu</v>
          </cell>
        </row>
        <row r="2895">
          <cell r="D2895" t="str">
            <v>Trường THCS Phan Bội Châu</v>
          </cell>
        </row>
        <row r="2896">
          <cell r="D2896" t="str">
            <v>Trường THCS Phan Bội Châu</v>
          </cell>
        </row>
        <row r="2897">
          <cell r="D2897" t="str">
            <v>Trường THCS Phan Bội Châu</v>
          </cell>
        </row>
        <row r="2898">
          <cell r="D2898" t="str">
            <v>Trường THCS Phan Bội Châu</v>
          </cell>
        </row>
        <row r="2899">
          <cell r="D2899" t="str">
            <v>Trường THCS Phan Bội Châu</v>
          </cell>
        </row>
        <row r="2900">
          <cell r="D2900" t="str">
            <v>Trường THCS Phan Bội Châu</v>
          </cell>
        </row>
        <row r="2901">
          <cell r="D2901" t="str">
            <v>Trường THCS Phan Bội Châu</v>
          </cell>
        </row>
        <row r="2902">
          <cell r="D2902" t="str">
            <v>Trường THCS Phan Bội Châu</v>
          </cell>
        </row>
        <row r="2903">
          <cell r="D2903" t="str">
            <v>Trường THCS Phan Bội Châu</v>
          </cell>
        </row>
        <row r="2904">
          <cell r="D2904" t="str">
            <v>Trường THCS Phan Bội Châu</v>
          </cell>
        </row>
        <row r="2905">
          <cell r="D2905" t="str">
            <v>Trường THCS Phan Bội Châu</v>
          </cell>
        </row>
        <row r="2906">
          <cell r="D2906" t="str">
            <v>Trường THCS Phan Bội Châu</v>
          </cell>
        </row>
        <row r="2907">
          <cell r="D2907" t="str">
            <v>Trường THCS Phan Bội Châu</v>
          </cell>
        </row>
        <row r="2908">
          <cell r="D2908" t="str">
            <v>Trường THCS Phan Bội Châu</v>
          </cell>
        </row>
        <row r="2909">
          <cell r="D2909" t="str">
            <v>Trường THCS Phan Bội Châu</v>
          </cell>
        </row>
        <row r="2910">
          <cell r="D2910" t="str">
            <v>Trường THCS Phan Bội Châu</v>
          </cell>
        </row>
        <row r="2911">
          <cell r="D2911" t="str">
            <v>Trường THCS Phan Bội Châu</v>
          </cell>
        </row>
        <row r="2912">
          <cell r="D2912" t="str">
            <v>Trường THCS Phan Bội Châu</v>
          </cell>
        </row>
        <row r="2913">
          <cell r="D2913" t="str">
            <v>Trường THCS Phan Bội Châu</v>
          </cell>
        </row>
        <row r="2914">
          <cell r="D2914" t="str">
            <v>Trường THCS Phan Bội Châu</v>
          </cell>
        </row>
        <row r="2915">
          <cell r="D2915" t="str">
            <v>Trường THCS Phan Bội Châu</v>
          </cell>
        </row>
        <row r="2916">
          <cell r="D2916" t="str">
            <v>Trường THCS Phan Bội Châu</v>
          </cell>
        </row>
        <row r="2917">
          <cell r="D2917" t="str">
            <v>Trường THCS Phan Bội Châu</v>
          </cell>
        </row>
        <row r="2918">
          <cell r="D2918" t="str">
            <v>Trường THCS Phan Bội Châu</v>
          </cell>
        </row>
        <row r="2919">
          <cell r="D2919" t="str">
            <v>Trường THCS Phan Bội Châu</v>
          </cell>
        </row>
        <row r="2920">
          <cell r="D2920" t="str">
            <v>Trường THCS Phan Bội Châu</v>
          </cell>
        </row>
        <row r="2921">
          <cell r="D2921" t="str">
            <v>Trường THCS Phan Bội Châu</v>
          </cell>
        </row>
        <row r="2922">
          <cell r="D2922" t="str">
            <v>Trường THCS Phan Bội Châu</v>
          </cell>
        </row>
        <row r="2923">
          <cell r="D2923" t="str">
            <v>Trường THCS Phan Bội Châu</v>
          </cell>
        </row>
        <row r="2924">
          <cell r="D2924" t="str">
            <v>Trường THCS Phan Bội Châu</v>
          </cell>
        </row>
        <row r="2925">
          <cell r="D2925" t="str">
            <v>Trường THCS Phan Bội Châu</v>
          </cell>
        </row>
        <row r="2926">
          <cell r="D2926" t="str">
            <v>Trường THCS Phan Bội Châu</v>
          </cell>
        </row>
        <row r="2927">
          <cell r="D2927" t="str">
            <v>Trường THCS Phan Bội Châu</v>
          </cell>
        </row>
        <row r="2928">
          <cell r="D2928" t="str">
            <v>Trường THCS Phan Bội Châu</v>
          </cell>
        </row>
        <row r="2929">
          <cell r="D2929" t="str">
            <v>Trường THCS Phan Bội Châu</v>
          </cell>
        </row>
        <row r="2930">
          <cell r="D2930" t="str">
            <v>Trường THCS Phan Bội Châu</v>
          </cell>
        </row>
        <row r="2931">
          <cell r="D2931" t="str">
            <v>Trường THCS Phan Bội Châu</v>
          </cell>
        </row>
        <row r="2932">
          <cell r="D2932" t="str">
            <v>Trường THCS Phan Bội Châu</v>
          </cell>
        </row>
        <row r="2933">
          <cell r="D2933" t="str">
            <v>Trường THCS Phan Bội Châu</v>
          </cell>
        </row>
        <row r="2934">
          <cell r="D2934" t="str">
            <v>Trường THCS Phan Bội Châu</v>
          </cell>
        </row>
        <row r="2935">
          <cell r="D2935" t="str">
            <v>Trường THCS Phan Bội Châu</v>
          </cell>
        </row>
        <row r="2936">
          <cell r="D2936" t="str">
            <v>Trường THCS Tân Thành</v>
          </cell>
        </row>
        <row r="2937">
          <cell r="D2937" t="str">
            <v>Trường THCS Tân Thành</v>
          </cell>
        </row>
        <row r="2938">
          <cell r="D2938" t="str">
            <v>Trường THCS Tân Thành</v>
          </cell>
        </row>
        <row r="2939">
          <cell r="D2939" t="str">
            <v>Trường THCS Tân Thành</v>
          </cell>
        </row>
        <row r="2940">
          <cell r="D2940" t="str">
            <v>Trường THCS Tân Thành</v>
          </cell>
        </row>
        <row r="2941">
          <cell r="D2941" t="str">
            <v>Trường THCS Tân Thành</v>
          </cell>
        </row>
        <row r="2942">
          <cell r="D2942" t="str">
            <v>Trường THCS Tân Thành</v>
          </cell>
        </row>
        <row r="2943">
          <cell r="D2943" t="str">
            <v>Trường THCS Tân Thành</v>
          </cell>
        </row>
        <row r="2944">
          <cell r="D2944" t="str">
            <v>Trường THCS Tân Thành</v>
          </cell>
        </row>
        <row r="2945">
          <cell r="D2945" t="str">
            <v>Trường THCS Tân Thành</v>
          </cell>
        </row>
        <row r="2946">
          <cell r="D2946" t="str">
            <v>Trường THCS Tân Thành</v>
          </cell>
        </row>
        <row r="2947">
          <cell r="D2947" t="str">
            <v>Trường THCS Tân Thành</v>
          </cell>
        </row>
        <row r="2948">
          <cell r="D2948" t="str">
            <v>Trường THCS Tân Thành</v>
          </cell>
        </row>
        <row r="2949">
          <cell r="D2949" t="str">
            <v>Trường THCS Tân Thành</v>
          </cell>
        </row>
        <row r="2950">
          <cell r="D2950" t="str">
            <v>Trường THCS Tân Thành</v>
          </cell>
        </row>
        <row r="2951">
          <cell r="D2951" t="str">
            <v>Trường THCS Tân Thành</v>
          </cell>
        </row>
        <row r="2952">
          <cell r="D2952" t="str">
            <v>Trường THCS Tân Thành</v>
          </cell>
        </row>
        <row r="2953">
          <cell r="D2953" t="str">
            <v>Trường THCS Tân Thành</v>
          </cell>
        </row>
        <row r="2954">
          <cell r="D2954" t="str">
            <v>Trường THCS Tân Thành</v>
          </cell>
        </row>
        <row r="2955">
          <cell r="D2955" t="str">
            <v>Trường THCS Tân Thành</v>
          </cell>
        </row>
        <row r="2956">
          <cell r="D2956" t="str">
            <v>Trường THCS Tân Thành</v>
          </cell>
        </row>
        <row r="2957">
          <cell r="D2957" t="str">
            <v>Trường THCS Tân Thành</v>
          </cell>
        </row>
        <row r="2958">
          <cell r="D2958" t="str">
            <v>Trường THCS Tân Thành</v>
          </cell>
        </row>
        <row r="2959">
          <cell r="D2959" t="str">
            <v>Trường THCS Tân Thành</v>
          </cell>
        </row>
        <row r="2960">
          <cell r="D2960" t="str">
            <v>Trường THCS Tân Thành</v>
          </cell>
        </row>
        <row r="2961">
          <cell r="D2961" t="str">
            <v>Trường THCS Tân Thành</v>
          </cell>
        </row>
        <row r="2962">
          <cell r="D2962" t="str">
            <v>Trường THCS Tân Thành</v>
          </cell>
        </row>
        <row r="2963">
          <cell r="D2963" t="str">
            <v>Trường THCS Tân Thành</v>
          </cell>
        </row>
        <row r="2964">
          <cell r="D2964" t="str">
            <v>Trường THCS Tân Thành</v>
          </cell>
        </row>
        <row r="2965">
          <cell r="D2965" t="str">
            <v>Trường THCS Tân Thành</v>
          </cell>
        </row>
        <row r="2966">
          <cell r="D2966" t="str">
            <v>Trường THCS Tân Thành</v>
          </cell>
        </row>
        <row r="2967">
          <cell r="D2967" t="str">
            <v>Trường THCS Tân Thành</v>
          </cell>
        </row>
        <row r="2968">
          <cell r="D2968" t="str">
            <v>Trường THCS Tân Thành</v>
          </cell>
        </row>
        <row r="2969">
          <cell r="D2969" t="str">
            <v>Trường THCS Tân Thành</v>
          </cell>
        </row>
        <row r="2970">
          <cell r="D2970" t="str">
            <v>Trường THCS Tân Thành</v>
          </cell>
        </row>
        <row r="2971">
          <cell r="D2971" t="str">
            <v>Trường THCS Tân Thành</v>
          </cell>
        </row>
        <row r="2972">
          <cell r="D2972" t="str">
            <v>Trường THCS Tân Thành</v>
          </cell>
        </row>
        <row r="2973">
          <cell r="D2973" t="str">
            <v>Trường THCS Tân Thành</v>
          </cell>
        </row>
        <row r="2974">
          <cell r="D2974" t="str">
            <v>Trường THCS Tân Thành</v>
          </cell>
        </row>
        <row r="2975">
          <cell r="D2975" t="str">
            <v>Trường THCS Tân Thành</v>
          </cell>
        </row>
        <row r="2976">
          <cell r="D2976" t="str">
            <v>Trường THCS Tân Thành</v>
          </cell>
        </row>
        <row r="2977">
          <cell r="D2977" t="str">
            <v>Trường THCS Tân Thành</v>
          </cell>
        </row>
        <row r="2978">
          <cell r="D2978" t="str">
            <v>Trường THCS Tân Thành</v>
          </cell>
        </row>
        <row r="2979">
          <cell r="D2979" t="str">
            <v>Trường THCS Tân Thành</v>
          </cell>
        </row>
        <row r="2980">
          <cell r="D2980" t="str">
            <v>Trường THCS Tân Thành</v>
          </cell>
        </row>
        <row r="2981">
          <cell r="D2981" t="str">
            <v>Trường THCS Tân Thành</v>
          </cell>
        </row>
        <row r="2982">
          <cell r="D2982" t="str">
            <v>Trường THCS Tân Thành</v>
          </cell>
        </row>
        <row r="2983">
          <cell r="D2983" t="str">
            <v>Trường THCS Tân Thành</v>
          </cell>
        </row>
        <row r="2984">
          <cell r="D2984" t="str">
            <v>Trường THCS Tân Thành</v>
          </cell>
        </row>
        <row r="2985">
          <cell r="D2985" t="str">
            <v>Trường THCS Tân Thành</v>
          </cell>
        </row>
        <row r="2986">
          <cell r="D2986" t="str">
            <v>Trường THCS Tân Thành</v>
          </cell>
        </row>
        <row r="2987">
          <cell r="D2987" t="str">
            <v>Trường THCS Tân Thành</v>
          </cell>
        </row>
        <row r="2988">
          <cell r="D2988" t="str">
            <v>Trường THCS Tân Thành</v>
          </cell>
        </row>
        <row r="2989">
          <cell r="D2989" t="str">
            <v>Trường THCS Tân Thành</v>
          </cell>
        </row>
        <row r="2990">
          <cell r="D2990" t="str">
            <v>Trường THCS Tân Thành</v>
          </cell>
        </row>
        <row r="2991">
          <cell r="D2991" t="str">
            <v>Trường THCS Tân Thành</v>
          </cell>
        </row>
        <row r="2992">
          <cell r="D2992" t="str">
            <v>Trường THCS Tân Thành</v>
          </cell>
        </row>
        <row r="2993">
          <cell r="D2993" t="str">
            <v>Trường THCS Tân Thành</v>
          </cell>
        </row>
        <row r="2994">
          <cell r="D2994" t="str">
            <v>Trường THCS Tân Thành</v>
          </cell>
        </row>
        <row r="2995">
          <cell r="D2995" t="str">
            <v>Trường THCS Tân Thành</v>
          </cell>
        </row>
        <row r="2996">
          <cell r="D2996" t="str">
            <v>Trường THCS Tân Thành</v>
          </cell>
        </row>
        <row r="2997">
          <cell r="D2997" t="str">
            <v>Trường THCS Tân Thành</v>
          </cell>
        </row>
        <row r="2998">
          <cell r="D2998" t="str">
            <v>Trường THCS Tân Thành</v>
          </cell>
        </row>
        <row r="2999">
          <cell r="D2999" t="str">
            <v>Trường THCS Tân Thành</v>
          </cell>
        </row>
        <row r="3000">
          <cell r="D3000" t="str">
            <v>Trường THCS Tân Thành</v>
          </cell>
        </row>
        <row r="3001">
          <cell r="D3001" t="str">
            <v>Trường THCS Tân Thành</v>
          </cell>
        </row>
        <row r="3002">
          <cell r="D3002" t="str">
            <v>Trường THCS Tân Thành</v>
          </cell>
        </row>
        <row r="3003">
          <cell r="D3003" t="str">
            <v>Trường THCS Tân Thành</v>
          </cell>
        </row>
        <row r="3004">
          <cell r="D3004" t="str">
            <v>Trường THCS Tân Thành</v>
          </cell>
        </row>
        <row r="3005">
          <cell r="D3005" t="str">
            <v>Trường THCS Nguyễn Du</v>
          </cell>
        </row>
        <row r="3006">
          <cell r="D3006" t="str">
            <v>Trường THCS Nguyễn Du</v>
          </cell>
        </row>
        <row r="3007">
          <cell r="D3007" t="str">
            <v>Trường THCS Nguyễn Du</v>
          </cell>
        </row>
        <row r="3008">
          <cell r="D3008" t="str">
            <v>Trường THCS Nguyễn Du</v>
          </cell>
        </row>
        <row r="3009">
          <cell r="D3009" t="str">
            <v>Trường THCS Nguyễn Du</v>
          </cell>
        </row>
        <row r="3010">
          <cell r="D3010" t="str">
            <v>Trường THCS Nguyễn Du</v>
          </cell>
        </row>
        <row r="3011">
          <cell r="D3011" t="str">
            <v>Trường THCS Nguyễn Du</v>
          </cell>
        </row>
        <row r="3012">
          <cell r="D3012" t="str">
            <v>Trường THCS Nguyễn Du</v>
          </cell>
        </row>
        <row r="3013">
          <cell r="D3013" t="str">
            <v>Trường THCS Nguyễn Du</v>
          </cell>
        </row>
        <row r="3014">
          <cell r="D3014" t="str">
            <v>Trường THCS Nguyễn Du</v>
          </cell>
        </row>
        <row r="3015">
          <cell r="D3015" t="str">
            <v>Trường THCS Nguyễn Du</v>
          </cell>
        </row>
        <row r="3016">
          <cell r="D3016" t="str">
            <v>Trường THCS Nguyễn Du</v>
          </cell>
        </row>
        <row r="3017">
          <cell r="D3017" t="str">
            <v>Trường THCS Nguyễn Du</v>
          </cell>
        </row>
        <row r="3018">
          <cell r="D3018" t="str">
            <v>Trường THCS Nguyễn Du</v>
          </cell>
        </row>
        <row r="3019">
          <cell r="D3019" t="str">
            <v>Trường THCS Nguyễn Du</v>
          </cell>
        </row>
        <row r="3020">
          <cell r="D3020" t="str">
            <v>Trường THCS Nguyễn Du</v>
          </cell>
        </row>
        <row r="3021">
          <cell r="D3021" t="str">
            <v>Trường THCS Nguyễn Du</v>
          </cell>
        </row>
        <row r="3022">
          <cell r="D3022" t="str">
            <v>Trường THCS Nguyễn Du</v>
          </cell>
        </row>
        <row r="3023">
          <cell r="D3023" t="str">
            <v>Trường THCS Nguyễn Du</v>
          </cell>
        </row>
        <row r="3024">
          <cell r="D3024" t="str">
            <v>Trường THCS Nguyễn Du</v>
          </cell>
        </row>
        <row r="3025">
          <cell r="D3025" t="str">
            <v>Trường THCS Nguyễn Du</v>
          </cell>
        </row>
        <row r="3026">
          <cell r="D3026" t="str">
            <v>Trường THCS Nguyễn Du</v>
          </cell>
        </row>
        <row r="3027">
          <cell r="D3027" t="str">
            <v>Trường THCS Nguyễn Du</v>
          </cell>
        </row>
        <row r="3028">
          <cell r="D3028" t="str">
            <v>Trường THCS Nguyễn Du</v>
          </cell>
        </row>
        <row r="3029">
          <cell r="D3029" t="str">
            <v>Trường THCS Nguyễn Du</v>
          </cell>
        </row>
        <row r="3030">
          <cell r="D3030" t="str">
            <v>Trường THCS Nguyễn Du</v>
          </cell>
        </row>
        <row r="3031">
          <cell r="D3031" t="str">
            <v>Trường THCS Nguyễn Du</v>
          </cell>
        </row>
        <row r="3032">
          <cell r="D3032" t="str">
            <v>Trường THCS Nguyễn Du</v>
          </cell>
        </row>
        <row r="3033">
          <cell r="D3033" t="str">
            <v>Trường THCS Nguyễn Du</v>
          </cell>
        </row>
        <row r="3034">
          <cell r="D3034" t="str">
            <v>Trường THCS Nguyễn Du</v>
          </cell>
        </row>
        <row r="3035">
          <cell r="D3035" t="str">
            <v>Trường THCS Nguyễn Du</v>
          </cell>
        </row>
        <row r="3036">
          <cell r="D3036" t="str">
            <v>Trường THCS Nguyễn Du</v>
          </cell>
        </row>
        <row r="3037">
          <cell r="D3037" t="str">
            <v>Trường THCS Nguyễn Du</v>
          </cell>
        </row>
        <row r="3038">
          <cell r="D3038" t="str">
            <v>Trường THCS Nguyễn Du</v>
          </cell>
        </row>
        <row r="3039">
          <cell r="D3039" t="str">
            <v>Trường THCS Nguyễn Du</v>
          </cell>
        </row>
        <row r="3040">
          <cell r="D3040" t="str">
            <v>Trường THCS Nguyễn Du</v>
          </cell>
        </row>
        <row r="3041">
          <cell r="D3041" t="str">
            <v>Trường THCS Nguyễn Du</v>
          </cell>
        </row>
        <row r="3042">
          <cell r="D3042" t="str">
            <v>Trường THCS Nguyễn Du</v>
          </cell>
        </row>
        <row r="3043">
          <cell r="D3043" t="str">
            <v>Trường THCS Nguyễn Du</v>
          </cell>
        </row>
        <row r="3044">
          <cell r="D3044" t="str">
            <v>Trường THCS Nguyễn Du</v>
          </cell>
        </row>
        <row r="3045">
          <cell r="D3045" t="str">
            <v>Trường THCS Nguyễn Du</v>
          </cell>
        </row>
        <row r="3046">
          <cell r="D3046" t="str">
            <v>Trường THCS Nguyễn Du</v>
          </cell>
        </row>
        <row r="3047">
          <cell r="D3047" t="str">
            <v>Trường THCS Nguyễn Du</v>
          </cell>
        </row>
        <row r="3048">
          <cell r="D3048" t="str">
            <v>Trường THCS Nguyễn Du</v>
          </cell>
        </row>
        <row r="3049">
          <cell r="D3049" t="str">
            <v>Trường THCS Nguyễn Du</v>
          </cell>
        </row>
        <row r="3050">
          <cell r="D3050" t="str">
            <v>Trường THCS Nguyễn Du</v>
          </cell>
        </row>
        <row r="3051">
          <cell r="D3051" t="str">
            <v>Trường THCS Nguyễn Du</v>
          </cell>
        </row>
        <row r="3052">
          <cell r="D3052" t="str">
            <v>Trường THCS Nguyễn Du</v>
          </cell>
        </row>
        <row r="3053">
          <cell r="D3053" t="str">
            <v>Trường THCS Nguyễn Du</v>
          </cell>
        </row>
        <row r="3054">
          <cell r="D3054" t="str">
            <v>Trường THCS Nguyễn Du</v>
          </cell>
        </row>
        <row r="3055">
          <cell r="D3055" t="str">
            <v>Trường THCS Nguyễn Du</v>
          </cell>
        </row>
        <row r="3056">
          <cell r="D3056" t="str">
            <v>Trường THCS Nguyễn Du</v>
          </cell>
        </row>
        <row r="3057">
          <cell r="D3057" t="str">
            <v>Trường THCS Nguyễn Du</v>
          </cell>
        </row>
        <row r="3058">
          <cell r="D3058" t="str">
            <v>Trường THCS Nguyễn Du</v>
          </cell>
        </row>
        <row r="3059">
          <cell r="D3059" t="str">
            <v>Trường THCS Nguyễn Du</v>
          </cell>
        </row>
        <row r="3060">
          <cell r="D3060" t="str">
            <v>Trường THCS Nguyễn Du</v>
          </cell>
        </row>
        <row r="3061">
          <cell r="D3061" t="str">
            <v>Trường THCS Nguyễn Du</v>
          </cell>
        </row>
        <row r="3062">
          <cell r="D3062" t="str">
            <v>Trường THCS Nguyễn Du</v>
          </cell>
        </row>
        <row r="3063">
          <cell r="D3063" t="str">
            <v>Trường THCS Nguyễn Du</v>
          </cell>
        </row>
        <row r="3064">
          <cell r="D3064" t="str">
            <v>Trường THCS Nguyễn Du</v>
          </cell>
        </row>
        <row r="3065">
          <cell r="D3065" t="str">
            <v>Trường THCS Nguyễn Du</v>
          </cell>
        </row>
        <row r="3066">
          <cell r="D3066" t="str">
            <v>Trường THCS Nguyễn Du</v>
          </cell>
        </row>
        <row r="3067">
          <cell r="D3067" t="str">
            <v>Trường THCS Nguyễn Du</v>
          </cell>
        </row>
        <row r="3068">
          <cell r="D3068" t="str">
            <v>Trường THCS Nguyễn Du</v>
          </cell>
        </row>
        <row r="3069">
          <cell r="D3069" t="str">
            <v>Trường THCS Nguyễn Du</v>
          </cell>
        </row>
        <row r="3070">
          <cell r="D3070" t="str">
            <v>Trường THCS Nguyễn Du</v>
          </cell>
        </row>
        <row r="3071">
          <cell r="D3071" t="str">
            <v>Trường THCS Nguyễn Du</v>
          </cell>
        </row>
        <row r="3072">
          <cell r="D3072" t="str">
            <v>Trường THCS Nguyễn Du</v>
          </cell>
        </row>
        <row r="3073">
          <cell r="D3073" t="str">
            <v>Trường TH - THCS Lộc Khánh</v>
          </cell>
        </row>
        <row r="3074">
          <cell r="D3074" t="str">
            <v>Trường TH - THCS Lộc Khánh</v>
          </cell>
        </row>
        <row r="3075">
          <cell r="D3075" t="str">
            <v>Trường TH - THCS Lộc Khánh</v>
          </cell>
        </row>
        <row r="3076">
          <cell r="D3076" t="str">
            <v>Trường TH - THCS Lộc Khánh</v>
          </cell>
        </row>
        <row r="3077">
          <cell r="D3077" t="str">
            <v>Trường TH - THCS Lộc Khánh</v>
          </cell>
        </row>
        <row r="3078">
          <cell r="D3078" t="str">
            <v>Trường TH - THCS Lộc Khánh</v>
          </cell>
        </row>
        <row r="3079">
          <cell r="D3079" t="str">
            <v>Trường TH - THCS Lộc Khánh</v>
          </cell>
        </row>
        <row r="3080">
          <cell r="D3080" t="str">
            <v>Trường TH - THCS Lộc Khánh</v>
          </cell>
        </row>
        <row r="3081">
          <cell r="D3081" t="str">
            <v>Trường TH - THCS Lộc Khánh</v>
          </cell>
        </row>
        <row r="3082">
          <cell r="D3082" t="str">
            <v>Trường TH - THCS Lộc Khánh</v>
          </cell>
        </row>
        <row r="3083">
          <cell r="D3083" t="str">
            <v>Trường TH - THCS Lộc Khánh</v>
          </cell>
        </row>
        <row r="3084">
          <cell r="D3084" t="str">
            <v>Trường TH - THCS Lộc Khánh</v>
          </cell>
        </row>
        <row r="3085">
          <cell r="D3085" t="str">
            <v>Trường TH - THCS Lộc Khánh</v>
          </cell>
        </row>
        <row r="3086">
          <cell r="D3086" t="str">
            <v>Trường TH - THCS Lộc Khánh</v>
          </cell>
        </row>
        <row r="3087">
          <cell r="D3087" t="str">
            <v>Trường TH - THCS Lộc Khánh</v>
          </cell>
        </row>
        <row r="3088">
          <cell r="D3088" t="str">
            <v>Trường TH - THCS Lộc Thạnh</v>
          </cell>
        </row>
        <row r="3089">
          <cell r="D3089" t="str">
            <v>Trường TH - THCS Lộc Thạnh</v>
          </cell>
        </row>
        <row r="3090">
          <cell r="D3090" t="str">
            <v>Trường TH - THCS Lộc Thạnh</v>
          </cell>
        </row>
        <row r="3091">
          <cell r="D3091" t="str">
            <v>Trường TH - THCS Lộc Thạnh</v>
          </cell>
        </row>
        <row r="3092">
          <cell r="D3092" t="str">
            <v>Trường TH - THCS Lộc Thạnh</v>
          </cell>
        </row>
        <row r="3093">
          <cell r="D3093" t="str">
            <v>Trường TH - THCS Lộc Thạnh</v>
          </cell>
        </row>
        <row r="3094">
          <cell r="D3094" t="str">
            <v>Trường TH - THCS Lộc Thạnh</v>
          </cell>
        </row>
        <row r="3095">
          <cell r="D3095" t="str">
            <v>Trường TH - THCS Lộc Thạnh</v>
          </cell>
        </row>
        <row r="3096">
          <cell r="D3096" t="str">
            <v>Trường TH - THCS Lộc Thạnh</v>
          </cell>
        </row>
        <row r="3097">
          <cell r="D3097" t="str">
            <v>Trường TH - THCS Lộc Thạnh</v>
          </cell>
        </row>
        <row r="3098">
          <cell r="D3098" t="str">
            <v>Trường TH - THCS Lộc Thạnh</v>
          </cell>
        </row>
        <row r="3099">
          <cell r="D3099" t="str">
            <v>Trường TH - THCS Lộc Thạnh</v>
          </cell>
        </row>
        <row r="3100">
          <cell r="D3100" t="str">
            <v>Trường TH - THCS Lộc Thạnh</v>
          </cell>
        </row>
        <row r="3101">
          <cell r="D3101" t="str">
            <v>Trường TH - THCS Lộc Thạnh</v>
          </cell>
        </row>
        <row r="3102">
          <cell r="D3102" t="str">
            <v>Trường TH - THCS Lộc Thịnh</v>
          </cell>
        </row>
        <row r="3103">
          <cell r="D3103" t="str">
            <v>Trường TH - THCS Lộc Thịnh</v>
          </cell>
        </row>
        <row r="3104">
          <cell r="D3104" t="str">
            <v>Trường TH - THCS Lộc Thịnh</v>
          </cell>
        </row>
        <row r="3105">
          <cell r="D3105" t="str">
            <v>Trường TH - THCS Lộc Thịnh</v>
          </cell>
        </row>
        <row r="3106">
          <cell r="D3106" t="str">
            <v>Trường TH - THCS Lộc Thịnh</v>
          </cell>
        </row>
        <row r="3107">
          <cell r="D3107" t="str">
            <v>Trường TH - THCS Lộc Thịnh</v>
          </cell>
        </row>
        <row r="3108">
          <cell r="D3108" t="str">
            <v>Trường TH - THCS Lộc Thịnh</v>
          </cell>
        </row>
        <row r="3109">
          <cell r="D3109" t="str">
            <v>Trường TH - THCS Lộc Thịnh</v>
          </cell>
        </row>
        <row r="3110">
          <cell r="D3110" t="str">
            <v>Trường TH - THCS Lộc Thịnh</v>
          </cell>
        </row>
        <row r="3111">
          <cell r="D3111" t="str">
            <v>Trường TH - THCS Lộc Thịnh</v>
          </cell>
        </row>
        <row r="3112">
          <cell r="D3112" t="str">
            <v>Trường TH - THCS Lộc Thịnh</v>
          </cell>
        </row>
        <row r="3113">
          <cell r="D3113" t="str">
            <v>Trường TH - THCS Lộc Thịnh</v>
          </cell>
        </row>
        <row r="3114">
          <cell r="D3114" t="str">
            <v>Trường TH - THCS Lộc Thịnh</v>
          </cell>
        </row>
        <row r="3115">
          <cell r="D3115" t="str">
            <v>Trường TH - THCS Lộc Thịnh</v>
          </cell>
        </row>
        <row r="3116">
          <cell r="D3116" t="str">
            <v>Trường TH - THCS Lộc Thịnh</v>
          </cell>
        </row>
        <row r="3117">
          <cell r="D3117" t="str">
            <v>Trường TH - THCS Nguyễn Đình Chiểu</v>
          </cell>
        </row>
        <row r="3118">
          <cell r="D3118" t="str">
            <v>Trường TH - THCS Nguyễn Đình Chiểu</v>
          </cell>
        </row>
        <row r="3119">
          <cell r="D3119" t="str">
            <v>Trường TH - THCS Nguyễn Đình Chiểu</v>
          </cell>
        </row>
        <row r="3120">
          <cell r="D3120" t="str">
            <v>Trường TH - THCS Nguyễn Đình Chiểu</v>
          </cell>
        </row>
        <row r="3121">
          <cell r="D3121" t="str">
            <v>Trường TH - THCS Nguyễn Đình Chiểu</v>
          </cell>
        </row>
        <row r="3122">
          <cell r="D3122" t="str">
            <v>Trường TH - THCS Nguyễn Đình Chiểu</v>
          </cell>
        </row>
        <row r="3123">
          <cell r="D3123" t="str">
            <v>Trường TH - THCS Nguyễn Đình Chiểu</v>
          </cell>
        </row>
        <row r="3124">
          <cell r="D3124" t="str">
            <v>Trường TH - THCS Nguyễn Đình Chiểu</v>
          </cell>
        </row>
        <row r="3125">
          <cell r="D3125" t="str">
            <v>Trường TH - THCS Nguyễn Đình Chiểu</v>
          </cell>
        </row>
        <row r="3126">
          <cell r="D3126" t="str">
            <v>Trường TH - THCS Nguyễn Đình Chiểu</v>
          </cell>
        </row>
        <row r="3127">
          <cell r="D3127" t="str">
            <v>Trường TH - THCS Nguyễn Đình Chiểu</v>
          </cell>
        </row>
        <row r="3128">
          <cell r="D3128" t="str">
            <v>Trường TH - THCS Nguyễn Đình Chiểu</v>
          </cell>
        </row>
        <row r="3129">
          <cell r="D3129" t="str">
            <v>Trường TH - THCS Nguyễn Đình Chiểu</v>
          </cell>
        </row>
        <row r="3130">
          <cell r="D3130" t="str">
            <v>Trường TH - THCS Nguyễn Đình Chiểu</v>
          </cell>
        </row>
        <row r="3131">
          <cell r="D3131" t="str">
            <v>Trường TH - THCS Nguyễn Đình Chiểu</v>
          </cell>
        </row>
        <row r="3132">
          <cell r="D3132" t="str">
            <v>Trường TH - THCS Nguyễn Đình Chiểu</v>
          </cell>
        </row>
        <row r="3133">
          <cell r="D3133" t="str">
            <v>Trường TH - THCS Nguyễn Đình Chiểu</v>
          </cell>
        </row>
        <row r="3134">
          <cell r="D3134" t="str">
            <v>Trường TH - THCS Lương Thế Vinh</v>
          </cell>
        </row>
        <row r="3135">
          <cell r="D3135" t="str">
            <v>Trường TH - THCS Lương Thế Vinh</v>
          </cell>
        </row>
        <row r="3136">
          <cell r="D3136" t="str">
            <v>Trường TH - THCS Lương Thế Vinh</v>
          </cell>
        </row>
        <row r="3137">
          <cell r="D3137" t="str">
            <v>Trường TH - THCS Lương Thế Vinh</v>
          </cell>
        </row>
        <row r="3138">
          <cell r="D3138" t="str">
            <v>Trường TH - THCS Lương Thế Vinh</v>
          </cell>
        </row>
        <row r="3139">
          <cell r="D3139" t="str">
            <v>Trường TH - THCS Lương Thế Vinh</v>
          </cell>
        </row>
        <row r="3140">
          <cell r="D3140" t="str">
            <v>Trường TH - THCS Lương Thế Vinh</v>
          </cell>
        </row>
        <row r="3141">
          <cell r="D3141" t="str">
            <v>Trường TH - THCS Lương Thế Vinh</v>
          </cell>
        </row>
        <row r="3142">
          <cell r="D3142" t="str">
            <v>Trường TH - THCS Lương Thế Vinh</v>
          </cell>
        </row>
        <row r="3143">
          <cell r="D3143" t="str">
            <v>Trường TH - THCS Lương Thế Vinh</v>
          </cell>
        </row>
        <row r="3144">
          <cell r="D3144" t="str">
            <v>Trường TH - THCS Lương Thế Vinh</v>
          </cell>
        </row>
        <row r="3145">
          <cell r="D3145" t="str">
            <v>Trường TH - THCS Lương Thế Vinh</v>
          </cell>
        </row>
        <row r="3146">
          <cell r="D3146" t="str">
            <v>Trường TH - THCS Lương Thế Vinh</v>
          </cell>
        </row>
        <row r="3147">
          <cell r="D3147" t="str">
            <v>Trường TH - THCS Lương Thế Vinh</v>
          </cell>
        </row>
        <row r="3148">
          <cell r="D3148" t="str">
            <v>Trường TH - THCS Lương Thế Vinh</v>
          </cell>
        </row>
        <row r="3149">
          <cell r="D3149" t="str">
            <v>Trường TH - THCS Lương Thế Vinh</v>
          </cell>
        </row>
        <row r="3150">
          <cell r="D3150" t="str">
            <v>Trường TH - THCS Lương Thế Vinh</v>
          </cell>
        </row>
        <row r="3151">
          <cell r="D3151" t="str">
            <v>Trường TH - THCS Lương Thế Vinh</v>
          </cell>
        </row>
        <row r="3152">
          <cell r="D3152" t="str">
            <v>Trường TH - THCS Lương Thế Vinh</v>
          </cell>
        </row>
        <row r="3153">
          <cell r="D3153" t="str">
            <v>Trường TH - THCS Lương Thế Vinh</v>
          </cell>
        </row>
        <row r="3154">
          <cell r="D3154" t="str">
            <v>Trường TH - THCS Lương Thế Vinh</v>
          </cell>
        </row>
        <row r="3155">
          <cell r="D3155" t="str">
            <v>Trường TH - THCS Lương Thế Vinh</v>
          </cell>
        </row>
        <row r="3156">
          <cell r="D3156" t="str">
            <v>Trường TH - THCS Lương Thế Vinh</v>
          </cell>
        </row>
        <row r="3157">
          <cell r="D3157" t="str">
            <v>Trường TH - THCS Lương Thế Vinh</v>
          </cell>
        </row>
        <row r="3158">
          <cell r="D3158" t="str">
            <v>Trường TH - THCS Lương Thế Vinh</v>
          </cell>
        </row>
        <row r="3159">
          <cell r="D3159" t="str">
            <v>Trường TH - THCS Lương Thế Vinh</v>
          </cell>
        </row>
        <row r="3160">
          <cell r="D3160" t="str">
            <v>Trường TH - THCS Lương Thế Vinh</v>
          </cell>
        </row>
        <row r="3161">
          <cell r="D3161" t="str">
            <v>Trường TH - THCS Lương Thế Vinh</v>
          </cell>
        </row>
        <row r="3162">
          <cell r="D3162" t="str">
            <v>Trường TH - THCS Lương Thế Vinh</v>
          </cell>
        </row>
        <row r="3163">
          <cell r="D3163" t="str">
            <v>Trường TH - THCS Lương Thế Vinh</v>
          </cell>
        </row>
        <row r="3164">
          <cell r="D3164" t="str">
            <v>Trường TH - THCS Lương Thế Vinh</v>
          </cell>
        </row>
        <row r="3165">
          <cell r="D3165" t="str">
            <v>Trường TH - THCS Lương Thế Vinh</v>
          </cell>
        </row>
        <row r="3166">
          <cell r="D3166" t="str">
            <v>Trường TH - THCS Lương Thế Vinh</v>
          </cell>
        </row>
        <row r="3167">
          <cell r="D3167" t="str">
            <v>Trường TH - THCS Lương Thế Vinh</v>
          </cell>
        </row>
        <row r="3168">
          <cell r="D3168" t="str">
            <v>Trường TH - THCS Lương Thế Vinh</v>
          </cell>
        </row>
        <row r="3169">
          <cell r="D3169" t="str">
            <v>Trường TH - THCS Lương Thế Vinh</v>
          </cell>
        </row>
        <row r="3170">
          <cell r="D3170" t="str">
            <v>Trường TH - THCS Lương Thế Vinh</v>
          </cell>
        </row>
        <row r="3171">
          <cell r="D3171" t="str">
            <v>Trường TH - THCS Lương Thế Vinh</v>
          </cell>
        </row>
        <row r="3172">
          <cell r="D3172" t="str">
            <v>Trường TH - THCS Lương Thế Vinh</v>
          </cell>
        </row>
        <row r="3173">
          <cell r="D3173" t="str">
            <v>Trường TH - THCS Lương Thế Vinh</v>
          </cell>
        </row>
        <row r="3174">
          <cell r="D3174" t="str">
            <v>Trường TH - THCS Lương Thế Vinh</v>
          </cell>
        </row>
        <row r="3175">
          <cell r="D3175" t="str">
            <v>Trường TH - THCS Lương Thế Vinh</v>
          </cell>
        </row>
        <row r="3176">
          <cell r="D3176" t="str">
            <v>Trường TH - THCS Lương Thế Vinh</v>
          </cell>
        </row>
        <row r="3177">
          <cell r="D3177" t="str">
            <v>Trường TH - THCS Lương Thế Vinh</v>
          </cell>
        </row>
        <row r="3178">
          <cell r="D3178" t="str">
            <v>Trường TH - THCS Lương Thế Vinh</v>
          </cell>
        </row>
        <row r="3179">
          <cell r="D3179" t="str">
            <v>Trường TH - THCS Lương Thế Vinh</v>
          </cell>
        </row>
        <row r="3180">
          <cell r="D3180" t="str">
            <v>Trường TH - THCS Lương Thế Vinh</v>
          </cell>
        </row>
        <row r="3181">
          <cell r="D3181" t="str">
            <v>Trường TH - THCS Lương Thế Vinh</v>
          </cell>
        </row>
        <row r="3182">
          <cell r="D3182" t="str">
            <v>Trường TH - THCS Lương Thế Vinh</v>
          </cell>
        </row>
        <row r="3183">
          <cell r="D3183" t="str">
            <v>Trường TH - THCS Lương Thế Vinh</v>
          </cell>
        </row>
        <row r="3184">
          <cell r="D3184" t="str">
            <v>Trường TH - THCS Lương Thế Vinh</v>
          </cell>
        </row>
        <row r="3185">
          <cell r="D3185" t="str">
            <v>Trường TH - THCS Lương Thế Vinh</v>
          </cell>
        </row>
        <row r="3186">
          <cell r="D3186" t="str">
            <v>Trường TH - THCS Lương Thế Vinh</v>
          </cell>
        </row>
        <row r="3187">
          <cell r="D3187" t="str">
            <v>Trường TH - THCS Lương Thế Vinh</v>
          </cell>
        </row>
        <row r="3188">
          <cell r="D3188" t="str">
            <v>Trường TH - THCS Lương Thế Vinh</v>
          </cell>
        </row>
        <row r="3189">
          <cell r="D3189" t="str">
            <v>Trường TH - THCS Lương Thế Vinh</v>
          </cell>
        </row>
        <row r="3190">
          <cell r="D3190" t="str">
            <v>Trường TH - THCS Lương Thế Vinh</v>
          </cell>
        </row>
        <row r="3191">
          <cell r="D3191" t="str">
            <v>Trường TH - THCS Lương Thế Vinh</v>
          </cell>
        </row>
        <row r="3192">
          <cell r="D3192" t="str">
            <v>Trường TH - THCS Lương Thế Vinh</v>
          </cell>
        </row>
        <row r="3193">
          <cell r="D3193" t="str">
            <v>Trường TH - THCS Lương Thế Vinh</v>
          </cell>
        </row>
        <row r="3194">
          <cell r="D3194" t="str">
            <v>Trường TH - THCS Lương Thế Vinh</v>
          </cell>
        </row>
        <row r="3195">
          <cell r="D3195" t="str">
            <v>Trường TH - THCS Lương Thế Vinh</v>
          </cell>
        </row>
        <row r="3196">
          <cell r="D3196" t="str">
            <v>Trường TH - THCS Lương Thế Vinh</v>
          </cell>
        </row>
        <row r="3197">
          <cell r="D3197" t="str">
            <v>Trường TH - THCS Lương Thế Vinh</v>
          </cell>
        </row>
        <row r="3198">
          <cell r="D3198" t="str">
            <v>Trường TH - THCS Lương Thế Vinh</v>
          </cell>
        </row>
        <row r="3199">
          <cell r="D3199" t="str">
            <v>Trường TH - THCS Lương Thế Vinh</v>
          </cell>
        </row>
        <row r="3200">
          <cell r="D3200" t="str">
            <v>Trường TH - THCS Lộc Phú</v>
          </cell>
        </row>
        <row r="3201">
          <cell r="D3201" t="str">
            <v>Trường TH - THCS Lộc Phú</v>
          </cell>
        </row>
        <row r="3202">
          <cell r="D3202" t="str">
            <v>Trường TH - THCS Lộc Phú</v>
          </cell>
        </row>
        <row r="3203">
          <cell r="D3203" t="str">
            <v>Trường TH - THCS Lộc Phú</v>
          </cell>
        </row>
        <row r="3204">
          <cell r="D3204" t="str">
            <v>Trường TH - THCS Lộc Phú</v>
          </cell>
        </row>
        <row r="3205">
          <cell r="D3205" t="str">
            <v>Trường TH - THCS Lộc Phú</v>
          </cell>
        </row>
        <row r="3206">
          <cell r="D3206" t="str">
            <v>Trường TH - THCS Lộc Phú</v>
          </cell>
        </row>
        <row r="3207">
          <cell r="D3207" t="str">
            <v>Trường TH - THCS Lộc Phú</v>
          </cell>
        </row>
        <row r="3208">
          <cell r="D3208" t="str">
            <v>Trường TH - THCS Lộc Phú</v>
          </cell>
        </row>
        <row r="3209">
          <cell r="D3209" t="str">
            <v>Trường TH - THCS Lộc Phú</v>
          </cell>
        </row>
        <row r="3210">
          <cell r="D3210" t="str">
            <v>Trường TH - THCS Lộc Phú</v>
          </cell>
        </row>
        <row r="3211">
          <cell r="D3211" t="str">
            <v>Trường TH - THCS Trần Phú</v>
          </cell>
        </row>
        <row r="3212">
          <cell r="D3212" t="str">
            <v>Trường TH - THCS Trần Phú</v>
          </cell>
        </row>
        <row r="3213">
          <cell r="D3213" t="str">
            <v>Trường TH - THCS Trần Phú</v>
          </cell>
        </row>
        <row r="3214">
          <cell r="D3214" t="str">
            <v>Trường TH - THCS Trần Phú</v>
          </cell>
        </row>
        <row r="3215">
          <cell r="D3215" t="str">
            <v>Trường TH - THCS Trần Phú</v>
          </cell>
        </row>
        <row r="3216">
          <cell r="D3216" t="str">
            <v>Trường TH - THCS Trần Phú</v>
          </cell>
        </row>
        <row r="3217">
          <cell r="D3217" t="str">
            <v>Trường TH - THCS Trần Phú</v>
          </cell>
        </row>
        <row r="3218">
          <cell r="D3218" t="str">
            <v>Trường TH - THCS Trần Phú</v>
          </cell>
        </row>
        <row r="3219">
          <cell r="D3219" t="str">
            <v>Trường TH - THCS Trần Phú</v>
          </cell>
        </row>
        <row r="3220">
          <cell r="D3220" t="str">
            <v>Trường TH - THCS Trần Phú</v>
          </cell>
        </row>
        <row r="3221">
          <cell r="D3221" t="str">
            <v>Trường TH - THCS Trần Phú</v>
          </cell>
        </row>
        <row r="3222">
          <cell r="D3222" t="str">
            <v>Trường TH - THCS Trần Phú</v>
          </cell>
        </row>
        <row r="3223">
          <cell r="D3223" t="str">
            <v>Trường TH - THCS Trần Phú</v>
          </cell>
        </row>
        <row r="3224">
          <cell r="D3224" t="str">
            <v>Trường TH - THCS Trần Phú</v>
          </cell>
        </row>
        <row r="3225">
          <cell r="D3225" t="str">
            <v>Trường TH - THCS Trần Phú</v>
          </cell>
        </row>
        <row r="3226">
          <cell r="D3226" t="str">
            <v>Trường TH - THCS Trần Phú</v>
          </cell>
        </row>
        <row r="3227">
          <cell r="D3227" t="str">
            <v>Trường TH - THCS Trương Định</v>
          </cell>
        </row>
        <row r="3228">
          <cell r="D3228" t="str">
            <v>Trường TH - THCS Trương Định</v>
          </cell>
        </row>
        <row r="3229">
          <cell r="D3229" t="str">
            <v>Trường TH - THCS Trương Định</v>
          </cell>
        </row>
        <row r="3230">
          <cell r="D3230" t="str">
            <v>Trường TH - THCS Trương Định</v>
          </cell>
        </row>
        <row r="3231">
          <cell r="D3231" t="str">
            <v>Trường TH - THCS Trương Định</v>
          </cell>
        </row>
        <row r="3232">
          <cell r="D3232" t="str">
            <v>Trường TH - THCS Trương Định</v>
          </cell>
        </row>
        <row r="3233">
          <cell r="D3233" t="str">
            <v>Trường TH - THCS Trương Định</v>
          </cell>
        </row>
        <row r="3234">
          <cell r="D3234" t="str">
            <v>Trường TH - THCS Trương Định</v>
          </cell>
        </row>
        <row r="3235">
          <cell r="D3235" t="str">
            <v>Trường TH - THCS Trương Định</v>
          </cell>
        </row>
        <row r="3236">
          <cell r="D3236" t="str">
            <v>Trường TH - THCS Trương Định</v>
          </cell>
        </row>
        <row r="3237">
          <cell r="D3237" t="str">
            <v>Trường TH - THCS Trương Định</v>
          </cell>
        </row>
        <row r="3238">
          <cell r="D3238" t="str">
            <v>Trường TH - THCS Trương Định</v>
          </cell>
        </row>
        <row r="3239">
          <cell r="D3239" t="str">
            <v>Trường TH - THCS Trương Định</v>
          </cell>
        </row>
        <row r="3240">
          <cell r="D3240" t="str">
            <v>Trường TH - THCS Trương Định</v>
          </cell>
        </row>
        <row r="3241">
          <cell r="D3241" t="str">
            <v>Trường TH - THCS Trương Định</v>
          </cell>
        </row>
        <row r="3242">
          <cell r="D3242" t="str">
            <v>Trường TH và THCS An Phú</v>
          </cell>
        </row>
        <row r="3243">
          <cell r="D3243" t="str">
            <v>Trường TH và THCS An Phú</v>
          </cell>
        </row>
        <row r="3244">
          <cell r="D3244" t="str">
            <v>Trường TH và THCS An Phú</v>
          </cell>
        </row>
        <row r="3245">
          <cell r="D3245" t="str">
            <v>Trường TH và THCS An Phú</v>
          </cell>
        </row>
        <row r="3246">
          <cell r="D3246" t="str">
            <v>Trường TH và THCS An Phú</v>
          </cell>
        </row>
        <row r="3247">
          <cell r="D3247" t="str">
            <v>Trường TH và THCS An Phú</v>
          </cell>
        </row>
        <row r="3248">
          <cell r="D3248" t="str">
            <v>Trường TH và THCS An Phú</v>
          </cell>
        </row>
        <row r="3249">
          <cell r="D3249" t="str">
            <v>Trường TH và THCS An Phú</v>
          </cell>
        </row>
        <row r="3250">
          <cell r="D3250" t="str">
            <v>Trường TH và THCS An Phú</v>
          </cell>
        </row>
        <row r="3251">
          <cell r="D3251" t="str">
            <v>Trường TH và THCS An Phú</v>
          </cell>
        </row>
        <row r="3252">
          <cell r="D3252" t="str">
            <v>Trường TH và THCS An Phú</v>
          </cell>
        </row>
        <row r="3253">
          <cell r="D3253" t="str">
            <v>Trường TH và THCS An Phú</v>
          </cell>
        </row>
        <row r="3254">
          <cell r="D3254" t="str">
            <v>Trường TH và THCS An Phú</v>
          </cell>
        </row>
        <row r="3255">
          <cell r="D3255" t="str">
            <v>Trường TH và THCS An Phú</v>
          </cell>
        </row>
        <row r="3256">
          <cell r="D3256" t="str">
            <v>Trường TH và THCS An Phú</v>
          </cell>
        </row>
        <row r="3257">
          <cell r="D3257" t="str">
            <v>Trường THCS Đăk Ơ</v>
          </cell>
        </row>
        <row r="3258">
          <cell r="D3258" t="str">
            <v>Trường THCS Đăk Ơ</v>
          </cell>
        </row>
        <row r="3259">
          <cell r="D3259" t="str">
            <v>Trường THCS Đăk Ơ</v>
          </cell>
        </row>
        <row r="3260">
          <cell r="D3260" t="str">
            <v>Trường THCS Đăk Ơ</v>
          </cell>
        </row>
        <row r="3261">
          <cell r="D3261" t="str">
            <v>Trường THCS Đăk Ơ</v>
          </cell>
        </row>
        <row r="3262">
          <cell r="D3262" t="str">
            <v>Trường THCS Đăk Ơ</v>
          </cell>
        </row>
        <row r="3263">
          <cell r="D3263" t="str">
            <v>Trường THCS Đăk Ơ</v>
          </cell>
        </row>
        <row r="3264">
          <cell r="D3264" t="str">
            <v>Trường THCS Đăk Ơ</v>
          </cell>
        </row>
        <row r="3265">
          <cell r="D3265" t="str">
            <v>Trường THCS Đăk Ơ</v>
          </cell>
        </row>
        <row r="3266">
          <cell r="D3266" t="str">
            <v>Trường THCS Đăk Ơ</v>
          </cell>
        </row>
        <row r="3267">
          <cell r="D3267" t="str">
            <v>Trường THCS Đăk Ơ</v>
          </cell>
        </row>
        <row r="3268">
          <cell r="D3268" t="str">
            <v>Trường THCS Đăk Ơ</v>
          </cell>
        </row>
        <row r="3269">
          <cell r="D3269" t="str">
            <v>Trường THCS Đăk Ơ</v>
          </cell>
        </row>
        <row r="3270">
          <cell r="D3270" t="str">
            <v>Trường THCS Đăk Ơ</v>
          </cell>
        </row>
        <row r="3271">
          <cell r="D3271" t="str">
            <v>Trường THCS Đăk Ơ</v>
          </cell>
        </row>
        <row r="3272">
          <cell r="D3272" t="str">
            <v>Trường THCS Đăk Ơ</v>
          </cell>
        </row>
        <row r="3273">
          <cell r="D3273" t="str">
            <v>Trường THCS Đăk Ơ</v>
          </cell>
        </row>
        <row r="3274">
          <cell r="D3274" t="str">
            <v>Trường THCS Đăk Ơ</v>
          </cell>
        </row>
        <row r="3275">
          <cell r="D3275" t="str">
            <v>Trường THCS Đăk Ơ</v>
          </cell>
        </row>
        <row r="3276">
          <cell r="D3276" t="str">
            <v>Trường THCS Đăk Ơ</v>
          </cell>
        </row>
        <row r="3277">
          <cell r="D3277" t="str">
            <v>Trường THCS Đăk Ơ</v>
          </cell>
        </row>
        <row r="3278">
          <cell r="D3278" t="str">
            <v>Trường THCS Đăk Ơ</v>
          </cell>
        </row>
        <row r="3279">
          <cell r="D3279" t="str">
            <v>Trường THCS Đăk Ơ</v>
          </cell>
        </row>
        <row r="3280">
          <cell r="D3280" t="str">
            <v>Trường THCS Đăk Ơ</v>
          </cell>
        </row>
        <row r="3281">
          <cell r="D3281" t="str">
            <v>Trường THCS Đăk Ơ</v>
          </cell>
        </row>
        <row r="3282">
          <cell r="D3282" t="str">
            <v>Trường THCS Đăk Ơ</v>
          </cell>
        </row>
        <row r="3283">
          <cell r="D3283" t="str">
            <v>Trường THCS Đăk Ơ</v>
          </cell>
        </row>
        <row r="3284">
          <cell r="D3284" t="str">
            <v>Trường THCS Đăk Ơ</v>
          </cell>
        </row>
        <row r="3285">
          <cell r="D3285" t="str">
            <v>Trường THCS Đăk Ơ</v>
          </cell>
        </row>
        <row r="3286">
          <cell r="D3286" t="str">
            <v>Trường THCS Đăk Ơ</v>
          </cell>
        </row>
        <row r="3287">
          <cell r="D3287" t="str">
            <v>Trường THCS Đăk Ơ</v>
          </cell>
        </row>
        <row r="3288">
          <cell r="D3288" t="str">
            <v>Trường THCS Đăk Ơ</v>
          </cell>
        </row>
        <row r="3289">
          <cell r="D3289" t="str">
            <v>Trường THCS Đăk Ơ</v>
          </cell>
        </row>
        <row r="3290">
          <cell r="D3290" t="str">
            <v>Trường THCS Đăk Ơ</v>
          </cell>
        </row>
        <row r="3291">
          <cell r="D3291" t="str">
            <v>Trường THCS Đăk Ơ</v>
          </cell>
        </row>
        <row r="3292">
          <cell r="D3292" t="str">
            <v>Trường THCS Đăk Ơ</v>
          </cell>
        </row>
        <row r="3293">
          <cell r="D3293" t="str">
            <v>Trường THCS Đăk Ơ</v>
          </cell>
        </row>
        <row r="3294">
          <cell r="D3294" t="str">
            <v>Trường THCS Đăk Ơ</v>
          </cell>
        </row>
        <row r="3295">
          <cell r="D3295" t="str">
            <v>Trường THCS Đăk Ơ</v>
          </cell>
        </row>
        <row r="3296">
          <cell r="D3296" t="str">
            <v>Trường THCS Đăk Ơ</v>
          </cell>
        </row>
        <row r="3297">
          <cell r="D3297" t="str">
            <v>Trường THCS Đăk Ơ</v>
          </cell>
        </row>
        <row r="3298">
          <cell r="D3298" t="str">
            <v>Trường THCS Đăk Ơ</v>
          </cell>
        </row>
        <row r="3299">
          <cell r="D3299" t="str">
            <v>Trường THCS Đăk Ơ</v>
          </cell>
        </row>
        <row r="3300">
          <cell r="D3300" t="str">
            <v>Trường THCS Đăk Ơ</v>
          </cell>
        </row>
        <row r="3301">
          <cell r="D3301" t="str">
            <v>Trường THCS Đăk Ơ</v>
          </cell>
        </row>
        <row r="3302">
          <cell r="D3302" t="str">
            <v>Trường THCS Đăk Ơ</v>
          </cell>
        </row>
        <row r="3303">
          <cell r="D3303" t="str">
            <v>Trường THCS Đăk Ơ</v>
          </cell>
        </row>
        <row r="3304">
          <cell r="D3304" t="str">
            <v>Trường THCS Đăk Ơ</v>
          </cell>
        </row>
        <row r="3305">
          <cell r="D3305" t="str">
            <v>Trường THCS Đăk Ơ</v>
          </cell>
        </row>
        <row r="3306">
          <cell r="D3306" t="str">
            <v>Trường THCS Đăk Ơ</v>
          </cell>
        </row>
        <row r="3307">
          <cell r="D3307" t="str">
            <v>Trường THCS Đăk Ơ</v>
          </cell>
        </row>
        <row r="3308">
          <cell r="D3308" t="str">
            <v>Trường THCS Đăk Ơ</v>
          </cell>
        </row>
        <row r="3309">
          <cell r="D3309" t="str">
            <v>Trường THCS Đăk Ơ</v>
          </cell>
        </row>
        <row r="3310">
          <cell r="D3310" t="str">
            <v>Trường THCS Đăk Ơ</v>
          </cell>
        </row>
        <row r="3311">
          <cell r="D3311" t="str">
            <v>Trường THCS Đăk Ơ</v>
          </cell>
        </row>
        <row r="3312">
          <cell r="D3312" t="str">
            <v>Trường THCS Đăk Ơ</v>
          </cell>
        </row>
        <row r="3313">
          <cell r="D3313" t="str">
            <v>Trường THCS Đăk Ơ</v>
          </cell>
        </row>
        <row r="3314">
          <cell r="D3314" t="str">
            <v>Trường THCS Đăk Ơ</v>
          </cell>
        </row>
        <row r="3315">
          <cell r="D3315" t="str">
            <v>Trường THCS Đăk Ơ</v>
          </cell>
        </row>
        <row r="3316">
          <cell r="D3316" t="str">
            <v>Trường THCS Đăk Ơ</v>
          </cell>
        </row>
        <row r="3317">
          <cell r="D3317" t="str">
            <v>Trường THCS Tân Phú</v>
          </cell>
        </row>
        <row r="3318">
          <cell r="D3318" t="str">
            <v>Trường THCS Tân Phú</v>
          </cell>
        </row>
        <row r="3319">
          <cell r="D3319" t="str">
            <v>Trường THCS Tân Phú</v>
          </cell>
        </row>
        <row r="3320">
          <cell r="D3320" t="str">
            <v>Trường THCS Tân Phú</v>
          </cell>
        </row>
        <row r="3321">
          <cell r="D3321" t="str">
            <v>Trường THCS Tân Phú</v>
          </cell>
        </row>
        <row r="3322">
          <cell r="D3322" t="str">
            <v>Trường THCS Tân Phú</v>
          </cell>
        </row>
        <row r="3323">
          <cell r="D3323" t="str">
            <v>Trường THCS Tân Phú</v>
          </cell>
        </row>
        <row r="3324">
          <cell r="D3324" t="str">
            <v>Trường THCS Tân Phú</v>
          </cell>
        </row>
        <row r="3325">
          <cell r="D3325" t="str">
            <v>Trường THCS Tân Phú</v>
          </cell>
        </row>
        <row r="3326">
          <cell r="D3326" t="str">
            <v>Trường THCS Tân Phú</v>
          </cell>
        </row>
        <row r="3327">
          <cell r="D3327" t="str">
            <v>Trường THCS Tân Phú</v>
          </cell>
        </row>
        <row r="3328">
          <cell r="D3328" t="str">
            <v>Trường THCS Tân Phú</v>
          </cell>
        </row>
        <row r="3329">
          <cell r="D3329" t="str">
            <v>Trường THCS Tân Phú</v>
          </cell>
        </row>
        <row r="3330">
          <cell r="D3330" t="str">
            <v>Trường THCS Tân Phú</v>
          </cell>
        </row>
        <row r="3331">
          <cell r="D3331" t="str">
            <v>Trường THCS Tân Phú</v>
          </cell>
        </row>
        <row r="3332">
          <cell r="D3332" t="str">
            <v>Trường THCS Tân Phú</v>
          </cell>
        </row>
        <row r="3333">
          <cell r="D3333" t="str">
            <v>Trường THCS Tân Phú</v>
          </cell>
        </row>
        <row r="3334">
          <cell r="D3334" t="str">
            <v>Trường THCS Tân Phú</v>
          </cell>
        </row>
        <row r="3335">
          <cell r="D3335" t="str">
            <v>Trường THCS Tân Phú</v>
          </cell>
        </row>
        <row r="3336">
          <cell r="D3336" t="str">
            <v>Trường THCS Tân Phú</v>
          </cell>
        </row>
        <row r="3337">
          <cell r="D3337" t="str">
            <v>Trường THCS Tân Phú</v>
          </cell>
        </row>
        <row r="3338">
          <cell r="D3338" t="str">
            <v>Trường THCS Tân Phú</v>
          </cell>
        </row>
        <row r="3339">
          <cell r="D3339" t="str">
            <v>Trường THCS Tân Phú</v>
          </cell>
        </row>
        <row r="3340">
          <cell r="D3340" t="str">
            <v>Trường THCS Tân Phú</v>
          </cell>
        </row>
        <row r="3341">
          <cell r="D3341" t="str">
            <v>Trường THCS Tân Phú</v>
          </cell>
        </row>
        <row r="3342">
          <cell r="D3342" t="str">
            <v>Trường THCS Tân Phú</v>
          </cell>
        </row>
        <row r="3343">
          <cell r="D3343" t="str">
            <v>Trường THCS Tân Phú</v>
          </cell>
        </row>
        <row r="3344">
          <cell r="D3344" t="str">
            <v>Trường THCS Tân Phú</v>
          </cell>
        </row>
        <row r="3345">
          <cell r="D3345" t="str">
            <v>Trường THCS Tân Phú</v>
          </cell>
        </row>
        <row r="3346">
          <cell r="D3346" t="str">
            <v>Trường THCS Tân Phú</v>
          </cell>
        </row>
        <row r="3347">
          <cell r="D3347" t="str">
            <v>Trường THCS Tân Phú</v>
          </cell>
        </row>
        <row r="3348">
          <cell r="D3348" t="str">
            <v>Trường THCS Tân Phú</v>
          </cell>
        </row>
        <row r="3349">
          <cell r="D3349" t="str">
            <v>Trường THCS Tân Phú</v>
          </cell>
        </row>
        <row r="3350">
          <cell r="D3350" t="str">
            <v>Trường THCS Tân Phú</v>
          </cell>
        </row>
        <row r="3351">
          <cell r="D3351" t="str">
            <v>Trường THCS Tân Phú</v>
          </cell>
        </row>
        <row r="3352">
          <cell r="D3352" t="str">
            <v>Trường THCS Tân Phú</v>
          </cell>
        </row>
        <row r="3353">
          <cell r="D3353" t="str">
            <v>Trường THCS Tân Phú</v>
          </cell>
        </row>
        <row r="3354">
          <cell r="D3354" t="str">
            <v>Trường THCS Tân Phú</v>
          </cell>
        </row>
        <row r="3355">
          <cell r="D3355" t="str">
            <v>Trường THCS Tân Phú</v>
          </cell>
        </row>
        <row r="3356">
          <cell r="D3356" t="str">
            <v>Trường THCS Tân Phú</v>
          </cell>
        </row>
        <row r="3357">
          <cell r="D3357" t="str">
            <v>Trường THCS Tân Phú</v>
          </cell>
        </row>
        <row r="3358">
          <cell r="D3358" t="str">
            <v>Trường THCS Tân Phú</v>
          </cell>
        </row>
        <row r="3359">
          <cell r="D3359" t="str">
            <v>Trường THCS Tân Phú</v>
          </cell>
        </row>
        <row r="3360">
          <cell r="D3360" t="str">
            <v>Trường THCS Tân Phú</v>
          </cell>
        </row>
        <row r="3361">
          <cell r="D3361" t="str">
            <v>Trường THCS Tân Phú</v>
          </cell>
        </row>
        <row r="3362">
          <cell r="D3362" t="str">
            <v>Trường THCS Tân Phú</v>
          </cell>
        </row>
        <row r="3363">
          <cell r="D3363" t="str">
            <v>Trường THCS Tân Phú</v>
          </cell>
        </row>
        <row r="3364">
          <cell r="D3364" t="str">
            <v>Trường THCS Tân Phú</v>
          </cell>
        </row>
        <row r="3365">
          <cell r="D3365" t="str">
            <v>Trường THCS Tân Phú</v>
          </cell>
        </row>
        <row r="3366">
          <cell r="D3366" t="str">
            <v>Trường THCS Tân Phú</v>
          </cell>
        </row>
        <row r="3367">
          <cell r="D3367" t="str">
            <v>Trường THCS Tân Phú</v>
          </cell>
        </row>
        <row r="3368">
          <cell r="D3368" t="str">
            <v>Trường THCS Tân Phú</v>
          </cell>
        </row>
        <row r="3369">
          <cell r="D3369" t="str">
            <v>Trường THCS Tân Phú</v>
          </cell>
        </row>
        <row r="3370">
          <cell r="D3370" t="str">
            <v>Trường THCS Tân Phú</v>
          </cell>
        </row>
        <row r="3371">
          <cell r="D3371" t="str">
            <v>Trường THCS Tân Phú</v>
          </cell>
        </row>
        <row r="3372">
          <cell r="D3372" t="str">
            <v>Trường THCS Tân Phú</v>
          </cell>
        </row>
        <row r="3373">
          <cell r="D3373" t="str">
            <v>Trường THCS Tân Phú</v>
          </cell>
        </row>
        <row r="3374">
          <cell r="D3374" t="str">
            <v>Trường THCS Tân Phú</v>
          </cell>
        </row>
        <row r="3375">
          <cell r="D3375" t="str">
            <v>Trường THCS Tân Phú</v>
          </cell>
        </row>
        <row r="3376">
          <cell r="D3376" t="str">
            <v>Trường THCS Tân Phú</v>
          </cell>
        </row>
        <row r="3377">
          <cell r="D3377" t="str">
            <v>Trường THCS Tân Phú</v>
          </cell>
        </row>
        <row r="3378">
          <cell r="D3378" t="str">
            <v>Trường THCS Tân Phú</v>
          </cell>
        </row>
        <row r="3379">
          <cell r="D3379" t="str">
            <v>Trường THCS Tân Phú</v>
          </cell>
        </row>
        <row r="3380">
          <cell r="D3380" t="str">
            <v>Trường THCS Tân Phú</v>
          </cell>
        </row>
        <row r="3381">
          <cell r="D3381" t="str">
            <v>Trường THCS Tân Phú</v>
          </cell>
        </row>
        <row r="3382">
          <cell r="D3382" t="str">
            <v>Trường THCS Tân Phú</v>
          </cell>
        </row>
        <row r="3383">
          <cell r="D3383" t="str">
            <v>Trường THCS Tân Phú</v>
          </cell>
        </row>
        <row r="3384">
          <cell r="D3384" t="str">
            <v>Trường THCS Tân Phú</v>
          </cell>
        </row>
        <row r="3385">
          <cell r="D3385" t="str">
            <v>Trường THCS Tân Phú</v>
          </cell>
        </row>
        <row r="3386">
          <cell r="D3386" t="str">
            <v>Trường THCS Tân Phú</v>
          </cell>
        </row>
        <row r="3387">
          <cell r="D3387" t="str">
            <v>Trường THCS Tân Phú</v>
          </cell>
        </row>
        <row r="3388">
          <cell r="D3388" t="str">
            <v>Trường THCS Tân Phú</v>
          </cell>
        </row>
        <row r="3389">
          <cell r="D3389" t="str">
            <v>Trường THCS Tân Phú</v>
          </cell>
        </row>
        <row r="3390">
          <cell r="D3390" t="str">
            <v>Trường THCS Tân Phú</v>
          </cell>
        </row>
        <row r="3391">
          <cell r="D3391" t="str">
            <v>Trường THCS Tân Phú</v>
          </cell>
        </row>
        <row r="3392">
          <cell r="D3392" t="str">
            <v>Trường THCS Tân Phú</v>
          </cell>
        </row>
        <row r="3393">
          <cell r="D3393" t="str">
            <v>Trường THCS Tân Phú</v>
          </cell>
        </row>
        <row r="3394">
          <cell r="D3394" t="str">
            <v>Trường THCS Tân Phú</v>
          </cell>
        </row>
        <row r="3395">
          <cell r="D3395" t="str">
            <v>Trường THCS Tân Phú</v>
          </cell>
        </row>
        <row r="3396">
          <cell r="D3396" t="str">
            <v>Trường THCS Tân Phú</v>
          </cell>
        </row>
        <row r="3397">
          <cell r="D3397" t="str">
            <v>Trường THCS Tân Phú</v>
          </cell>
        </row>
        <row r="3398">
          <cell r="D3398" t="str">
            <v>Trường THCS Tân Phú</v>
          </cell>
        </row>
        <row r="3399">
          <cell r="D3399" t="str">
            <v>Trường THCS Tân Phú</v>
          </cell>
        </row>
        <row r="3400">
          <cell r="D3400" t="str">
            <v>Trường THCS Tân Phú</v>
          </cell>
        </row>
        <row r="3401">
          <cell r="D3401" t="str">
            <v>Trường THCS Tân Phú</v>
          </cell>
        </row>
        <row r="3402">
          <cell r="D3402" t="str">
            <v>Trường THCS Tân Phú</v>
          </cell>
        </row>
        <row r="3403">
          <cell r="D3403" t="str">
            <v>Trường THCS Tân Phú</v>
          </cell>
        </row>
        <row r="3404">
          <cell r="D3404" t="str">
            <v>Trường THCS Tân Phú</v>
          </cell>
        </row>
        <row r="3405">
          <cell r="D3405" t="str">
            <v>Trường THCS Tân Phú</v>
          </cell>
        </row>
        <row r="3406">
          <cell r="D3406" t="str">
            <v>Trường THCS Tân Phú</v>
          </cell>
        </row>
        <row r="3407">
          <cell r="D3407" t="str">
            <v>Trường THCS Tân Phú</v>
          </cell>
        </row>
        <row r="3408">
          <cell r="D3408" t="str">
            <v>Trường THCS Tân Phú</v>
          </cell>
        </row>
        <row r="3409">
          <cell r="D3409" t="str">
            <v>Trường THCS Tân Phú</v>
          </cell>
        </row>
        <row r="3410">
          <cell r="D3410" t="str">
            <v>Trường THCS Tân Phú</v>
          </cell>
        </row>
        <row r="3411">
          <cell r="D3411" t="str">
            <v>Trường THCS Tân Phú</v>
          </cell>
        </row>
        <row r="3412">
          <cell r="D3412" t="str">
            <v>Trường THCS Tân Phú</v>
          </cell>
        </row>
        <row r="3413">
          <cell r="D3413" t="str">
            <v>Trường THCS Tân Phú</v>
          </cell>
        </row>
        <row r="3414">
          <cell r="D3414" t="str">
            <v>Trường THCS Tân Phú</v>
          </cell>
        </row>
        <row r="3415">
          <cell r="D3415" t="str">
            <v>Trường THCS Tân Phú</v>
          </cell>
        </row>
        <row r="3416">
          <cell r="D3416" t="str">
            <v>Trường THCS Tân Phú</v>
          </cell>
        </row>
        <row r="3417">
          <cell r="D3417" t="str">
            <v>Trường THCS Tân Phú</v>
          </cell>
        </row>
        <row r="3418">
          <cell r="D3418" t="str">
            <v>Trường THCS Tân Phú</v>
          </cell>
        </row>
        <row r="3419">
          <cell r="D3419" t="str">
            <v>Trường THCS Tân Phú</v>
          </cell>
        </row>
        <row r="3420">
          <cell r="D3420" t="str">
            <v>Trường THCS Tân Phú</v>
          </cell>
        </row>
        <row r="3421">
          <cell r="D3421" t="str">
            <v>Trường THCS Tân Phú</v>
          </cell>
        </row>
        <row r="3422">
          <cell r="D3422" t="str">
            <v>Trường THCS Tân Phú</v>
          </cell>
        </row>
        <row r="3423">
          <cell r="D3423" t="str">
            <v>Trường THCS Tân Phú</v>
          </cell>
        </row>
        <row r="3424">
          <cell r="D3424" t="str">
            <v>Trường THCS Tân Phú</v>
          </cell>
        </row>
        <row r="3425">
          <cell r="D3425" t="str">
            <v>Trường THCS Tân Phú</v>
          </cell>
        </row>
        <row r="3426">
          <cell r="D3426" t="str">
            <v>Trường THCS Tân Phú</v>
          </cell>
        </row>
        <row r="3427">
          <cell r="D3427" t="str">
            <v>Trường THCS Tân Phú</v>
          </cell>
        </row>
        <row r="3428">
          <cell r="D3428" t="str">
            <v>Trường THCS Tân Phú</v>
          </cell>
        </row>
        <row r="3429">
          <cell r="D3429" t="str">
            <v>Trường THCS Tân Phú</v>
          </cell>
        </row>
        <row r="3430">
          <cell r="D3430" t="str">
            <v>Trường THCS Tân Phú</v>
          </cell>
        </row>
        <row r="3431">
          <cell r="D3431" t="str">
            <v>Trường THCS Tân Phú</v>
          </cell>
        </row>
        <row r="3432">
          <cell r="D3432" t="str">
            <v>Trường THCS Tân Phú</v>
          </cell>
        </row>
        <row r="3433">
          <cell r="D3433" t="str">
            <v>Trường THCS Tân Phú</v>
          </cell>
        </row>
        <row r="3434">
          <cell r="D3434" t="str">
            <v>Trường THCS Tân Phú</v>
          </cell>
        </row>
        <row r="3435">
          <cell r="D3435" t="str">
            <v>Trường THCS Tân Phú</v>
          </cell>
        </row>
        <row r="3436">
          <cell r="D3436" t="str">
            <v>Trường THCS Tân Phú</v>
          </cell>
        </row>
        <row r="3437">
          <cell r="D3437" t="str">
            <v>Trường THCS Tân Phú</v>
          </cell>
        </row>
        <row r="3438">
          <cell r="D3438" t="str">
            <v>Trường THCS Tân Phú</v>
          </cell>
        </row>
        <row r="3439">
          <cell r="D3439" t="str">
            <v>Trường THCS Tân Phú</v>
          </cell>
        </row>
        <row r="3440">
          <cell r="D3440" t="str">
            <v>Trường THCS Tân Phú</v>
          </cell>
        </row>
        <row r="3441">
          <cell r="D3441" t="str">
            <v>Trường THCS Tân Phú</v>
          </cell>
        </row>
        <row r="3442">
          <cell r="D3442" t="str">
            <v>Trường THCS Tân Phú</v>
          </cell>
        </row>
        <row r="3443">
          <cell r="D3443" t="str">
            <v>Trường THCS Tân Phú</v>
          </cell>
        </row>
        <row r="3444">
          <cell r="D3444" t="str">
            <v>Trường THCS Tân Phú</v>
          </cell>
        </row>
        <row r="3445">
          <cell r="D3445" t="str">
            <v>Trường THCS Tân Phú</v>
          </cell>
        </row>
        <row r="3446">
          <cell r="D3446" t="str">
            <v>Trường THCS Tân Phú</v>
          </cell>
        </row>
        <row r="3447">
          <cell r="D3447" t="str">
            <v>Trường THCS Tân Phú</v>
          </cell>
        </row>
        <row r="3448">
          <cell r="D3448" t="str">
            <v>Trường THCS Tân Phú</v>
          </cell>
        </row>
        <row r="3449">
          <cell r="D3449" t="str">
            <v>Trường THCS Tân Phú</v>
          </cell>
        </row>
        <row r="3450">
          <cell r="D3450" t="str">
            <v>Trường THCS Tân Phú</v>
          </cell>
        </row>
        <row r="3451">
          <cell r="D3451" t="str">
            <v>Trường THCS Tân Phú</v>
          </cell>
        </row>
        <row r="3452">
          <cell r="D3452" t="str">
            <v>Trường THCS Tân Phú</v>
          </cell>
        </row>
        <row r="3453">
          <cell r="D3453" t="str">
            <v>Trường THCS Tân Phú</v>
          </cell>
        </row>
        <row r="3454">
          <cell r="D3454" t="str">
            <v>Trường THCS Tân Phú</v>
          </cell>
        </row>
        <row r="3455">
          <cell r="D3455" t="str">
            <v>Trường THCS Tân Phú</v>
          </cell>
        </row>
        <row r="3456">
          <cell r="D3456" t="str">
            <v>Trường THCS Tân Phú</v>
          </cell>
        </row>
        <row r="3457">
          <cell r="D3457" t="str">
            <v>Trường THCS Tân Phú</v>
          </cell>
        </row>
        <row r="3458">
          <cell r="D3458" t="str">
            <v>Trường THCS Tân Phú</v>
          </cell>
        </row>
        <row r="3459">
          <cell r="D3459" t="str">
            <v>Trường THCS Tân Phú</v>
          </cell>
        </row>
        <row r="3460">
          <cell r="D3460" t="str">
            <v>Trường THCS Tân Phú</v>
          </cell>
        </row>
        <row r="3461">
          <cell r="D3461" t="str">
            <v>Trường THCS Tân Phú</v>
          </cell>
        </row>
        <row r="3462">
          <cell r="D3462" t="str">
            <v>Trường THCS Tân Phú</v>
          </cell>
        </row>
        <row r="3463">
          <cell r="D3463" t="str">
            <v>Trường THCS Tân Phú</v>
          </cell>
        </row>
        <row r="3464">
          <cell r="D3464" t="str">
            <v>Trường THCS Tân Phú</v>
          </cell>
        </row>
        <row r="3465">
          <cell r="D3465" t="str">
            <v>Trường THCS Tân Phú</v>
          </cell>
        </row>
        <row r="3466">
          <cell r="D3466" t="str">
            <v>Trường THCS Tân Phú</v>
          </cell>
        </row>
        <row r="3467">
          <cell r="D3467" t="str">
            <v>Trường THCS Tân Phú</v>
          </cell>
        </row>
        <row r="3468">
          <cell r="D3468" t="str">
            <v>Trường THCS Tân Phú</v>
          </cell>
        </row>
        <row r="3469">
          <cell r="D3469" t="str">
            <v>Trường THCS Tân Phú</v>
          </cell>
        </row>
        <row r="3470">
          <cell r="D3470" t="str">
            <v>Trường THCS Tân Phú</v>
          </cell>
        </row>
        <row r="3471">
          <cell r="D3471" t="str">
            <v>Trường THCS Tân Phú</v>
          </cell>
        </row>
        <row r="3472">
          <cell r="D3472" t="str">
            <v>Trường THCS Tân Phú</v>
          </cell>
        </row>
        <row r="3473">
          <cell r="D3473" t="str">
            <v>Trường THCS Tân Phú</v>
          </cell>
        </row>
        <row r="3474">
          <cell r="D3474" t="str">
            <v>Trường THCS Tân Phú</v>
          </cell>
        </row>
        <row r="3475">
          <cell r="D3475" t="str">
            <v>Trường THCS Tân Phú</v>
          </cell>
        </row>
        <row r="3476">
          <cell r="D3476" t="str">
            <v>Trường THCS Tân Phú</v>
          </cell>
        </row>
        <row r="3477">
          <cell r="D3477" t="str">
            <v>Trường THCS Tân Phú</v>
          </cell>
        </row>
        <row r="3478">
          <cell r="D3478" t="str">
            <v>Trường THCS Tân Phú</v>
          </cell>
        </row>
        <row r="3479">
          <cell r="D3479" t="str">
            <v>Trường THCS Tân Phú</v>
          </cell>
        </row>
        <row r="3480">
          <cell r="D3480" t="str">
            <v>Trường THCS Tân Phú</v>
          </cell>
        </row>
        <row r="3481">
          <cell r="D3481" t="str">
            <v>Trường THCS Tân Phú</v>
          </cell>
        </row>
        <row r="3482">
          <cell r="D3482" t="str">
            <v>Trường THCS Tân Phú</v>
          </cell>
        </row>
        <row r="3483">
          <cell r="D3483" t="str">
            <v>Trường THCS Tân Phú</v>
          </cell>
        </row>
        <row r="3484">
          <cell r="D3484" t="str">
            <v>Trường THCS Tân Phú</v>
          </cell>
        </row>
        <row r="3485">
          <cell r="D3485" t="str">
            <v>Trường THCS Tân Phú</v>
          </cell>
        </row>
        <row r="3486">
          <cell r="D3486" t="str">
            <v>Trường THCS Tân Phú</v>
          </cell>
        </row>
        <row r="3487">
          <cell r="D3487" t="str">
            <v>Trường THCS Tân Phú</v>
          </cell>
        </row>
        <row r="3488">
          <cell r="D3488" t="str">
            <v>Trường THCS Tân Xuân</v>
          </cell>
        </row>
        <row r="3489">
          <cell r="D3489" t="str">
            <v>Trường THCS Tân Xuân</v>
          </cell>
        </row>
        <row r="3490">
          <cell r="D3490" t="str">
            <v>Trường THCS Tân Xuân</v>
          </cell>
        </row>
        <row r="3491">
          <cell r="D3491" t="str">
            <v>Trường THCS Tân Xuân</v>
          </cell>
        </row>
        <row r="3492">
          <cell r="D3492" t="str">
            <v>Trường THCS Tân Xuân</v>
          </cell>
        </row>
        <row r="3493">
          <cell r="D3493" t="str">
            <v>Trường THCS Tân Xuân</v>
          </cell>
        </row>
        <row r="3494">
          <cell r="D3494" t="str">
            <v>Trường THCS Tân Xuân</v>
          </cell>
        </row>
        <row r="3495">
          <cell r="D3495" t="str">
            <v>Trường THCS Tân Xuân</v>
          </cell>
        </row>
        <row r="3496">
          <cell r="D3496" t="str">
            <v>Trường THCS Tân Xuân</v>
          </cell>
        </row>
        <row r="3497">
          <cell r="D3497" t="str">
            <v>Trường THCS Tân Xuân</v>
          </cell>
        </row>
        <row r="3498">
          <cell r="D3498" t="str">
            <v>Trường THCS Tân Xuân</v>
          </cell>
        </row>
        <row r="3499">
          <cell r="D3499" t="str">
            <v>Trường THCS Tân Xuân</v>
          </cell>
        </row>
        <row r="3500">
          <cell r="D3500" t="str">
            <v>Trường THCS Tân Xuân</v>
          </cell>
        </row>
        <row r="3501">
          <cell r="D3501" t="str">
            <v>Trường THCS Tân Xuân</v>
          </cell>
        </row>
        <row r="3502">
          <cell r="D3502" t="str">
            <v>Trường THCS Tân Xuân</v>
          </cell>
        </row>
        <row r="3503">
          <cell r="D3503" t="str">
            <v>Trường THCS Tân Xuân</v>
          </cell>
        </row>
        <row r="3504">
          <cell r="D3504" t="str">
            <v>Trường THCS Tân Xuân</v>
          </cell>
        </row>
        <row r="3505">
          <cell r="D3505" t="str">
            <v>Trường THCS Tân Xuân</v>
          </cell>
        </row>
        <row r="3506">
          <cell r="D3506" t="str">
            <v>Trường THCS Tân Xuân</v>
          </cell>
        </row>
        <row r="3507">
          <cell r="D3507" t="str">
            <v>Trường THCS Tân Xuân</v>
          </cell>
        </row>
        <row r="3508">
          <cell r="D3508" t="str">
            <v>Trường THCS Tân Xuân</v>
          </cell>
        </row>
        <row r="3509">
          <cell r="D3509" t="str">
            <v>Trường THCS Tân Xuân</v>
          </cell>
        </row>
        <row r="3510">
          <cell r="D3510" t="str">
            <v>Trường THCS Tân Xuân</v>
          </cell>
        </row>
        <row r="3511">
          <cell r="D3511" t="str">
            <v>Trường THCS Tân Xuân</v>
          </cell>
        </row>
        <row r="3512">
          <cell r="D3512" t="str">
            <v>Trường THCS Tân Xuân</v>
          </cell>
        </row>
        <row r="3513">
          <cell r="D3513" t="str">
            <v>Trường THCS Tân Xuân</v>
          </cell>
        </row>
        <row r="3514">
          <cell r="D3514" t="str">
            <v>Trường THCS Tân Xuân</v>
          </cell>
        </row>
        <row r="3515">
          <cell r="D3515" t="str">
            <v>Trường THCS Tân Xuân</v>
          </cell>
        </row>
        <row r="3516">
          <cell r="D3516" t="str">
            <v>Trường THCS Tân Xuân</v>
          </cell>
        </row>
        <row r="3517">
          <cell r="D3517" t="str">
            <v>Trường THCS Tân Xuân</v>
          </cell>
        </row>
        <row r="3518">
          <cell r="D3518" t="str">
            <v>Trường THCS Tân Xuân</v>
          </cell>
        </row>
        <row r="3519">
          <cell r="D3519" t="str">
            <v>Trường THCS Tân Xuân</v>
          </cell>
        </row>
        <row r="3520">
          <cell r="D3520" t="str">
            <v>Trường THCS Tân Xuân</v>
          </cell>
        </row>
        <row r="3521">
          <cell r="D3521" t="str">
            <v>Trường THCS Tân Xuân</v>
          </cell>
        </row>
        <row r="3522">
          <cell r="D3522" t="str">
            <v>Trường THCS Tân Xuân</v>
          </cell>
        </row>
        <row r="3523">
          <cell r="D3523" t="str">
            <v>Trường THCS Tân Xuân</v>
          </cell>
        </row>
        <row r="3524">
          <cell r="D3524" t="str">
            <v>Trường THCS Tân Xuân</v>
          </cell>
        </row>
        <row r="3525">
          <cell r="D3525" t="str">
            <v>Trường THCS Tân Xuân</v>
          </cell>
        </row>
        <row r="3526">
          <cell r="D3526" t="str">
            <v>Trường THCS Tân Xuân</v>
          </cell>
        </row>
        <row r="3527">
          <cell r="D3527" t="str">
            <v>Trường THCS Tân Xuân</v>
          </cell>
        </row>
        <row r="3528">
          <cell r="D3528" t="str">
            <v>Trường THCS Tân Xuân</v>
          </cell>
        </row>
        <row r="3529">
          <cell r="D3529" t="str">
            <v>Trường THCS Tân Xuân</v>
          </cell>
        </row>
        <row r="3530">
          <cell r="D3530" t="str">
            <v>Trường THCS Tân Xuân</v>
          </cell>
        </row>
        <row r="3531">
          <cell r="D3531" t="str">
            <v>Trường THCS Tân Xuân</v>
          </cell>
        </row>
        <row r="3532">
          <cell r="D3532" t="str">
            <v>Trường THCS Tân Xuân</v>
          </cell>
        </row>
        <row r="3533">
          <cell r="D3533" t="str">
            <v>Trường THCS Tân Xuân</v>
          </cell>
        </row>
        <row r="3534">
          <cell r="D3534" t="str">
            <v>Trường THCS Tân Xuân</v>
          </cell>
        </row>
        <row r="3535">
          <cell r="D3535" t="str">
            <v>Trường THCS Tân Xuân</v>
          </cell>
        </row>
        <row r="3536">
          <cell r="D3536" t="str">
            <v>Trường THCS Tân Xuân</v>
          </cell>
        </row>
        <row r="3537">
          <cell r="D3537" t="str">
            <v>Trường THCS Tân Xuân</v>
          </cell>
        </row>
        <row r="3538">
          <cell r="D3538" t="str">
            <v>Trường THCS Tân Xuân</v>
          </cell>
        </row>
        <row r="3539">
          <cell r="D3539" t="str">
            <v>Trường THCS Tân Xuân</v>
          </cell>
        </row>
        <row r="3540">
          <cell r="D3540" t="str">
            <v>Trường THCS Tân Xuân</v>
          </cell>
        </row>
        <row r="3541">
          <cell r="D3541" t="str">
            <v>Trường THCS Tân Xuân</v>
          </cell>
        </row>
        <row r="3542">
          <cell r="D3542" t="str">
            <v>Trường THCS Tân Xuân</v>
          </cell>
        </row>
        <row r="3543">
          <cell r="D3543" t="str">
            <v>Trường THCS Tân Xuân</v>
          </cell>
        </row>
        <row r="3544">
          <cell r="D3544" t="str">
            <v>Trường THCS Tân Xuân</v>
          </cell>
        </row>
        <row r="3545">
          <cell r="D3545" t="str">
            <v>Trường THCS Tân Xuân</v>
          </cell>
        </row>
        <row r="3546">
          <cell r="D3546" t="str">
            <v>Trường THCS Tân Xuân</v>
          </cell>
        </row>
        <row r="3547">
          <cell r="D3547" t="str">
            <v>Trường THCS Tân Xuân</v>
          </cell>
        </row>
        <row r="3548">
          <cell r="D3548" t="str">
            <v>Trường THCS Tân Xuân</v>
          </cell>
        </row>
        <row r="3549">
          <cell r="D3549" t="str">
            <v>Trường THCS Tân Xuân</v>
          </cell>
        </row>
        <row r="3550">
          <cell r="D3550" t="str">
            <v>Trường THCS Tân Xuân</v>
          </cell>
        </row>
        <row r="3551">
          <cell r="D3551" t="str">
            <v>Trường THCS Tân Xuân</v>
          </cell>
        </row>
        <row r="3552">
          <cell r="D3552" t="str">
            <v>Trường THCS Tân Xuân</v>
          </cell>
        </row>
        <row r="3553">
          <cell r="D3553" t="str">
            <v>Trường THCS Tân Xuân</v>
          </cell>
        </row>
        <row r="3554">
          <cell r="D3554" t="str">
            <v>Trường THCS Tân Xuân</v>
          </cell>
        </row>
        <row r="3555">
          <cell r="D3555" t="str">
            <v>Trường THCS Tân Xuân</v>
          </cell>
        </row>
        <row r="3556">
          <cell r="D3556" t="str">
            <v>Trường THCS Tân Xuân</v>
          </cell>
        </row>
        <row r="3557">
          <cell r="D3557" t="str">
            <v>Trường THCS Tân Xuân</v>
          </cell>
        </row>
        <row r="3558">
          <cell r="D3558" t="str">
            <v>Trường THCS Tân Xuân</v>
          </cell>
        </row>
        <row r="3559">
          <cell r="D3559" t="str">
            <v>Trường THCS Tân Xuân</v>
          </cell>
        </row>
        <row r="3560">
          <cell r="D3560" t="str">
            <v>Trường THCS Tân Xuân</v>
          </cell>
        </row>
      </sheetData>
      <sheetData sheetId="5" refreshError="1"/>
      <sheetData sheetId="6" refreshError="1"/>
      <sheetData sheetId="7">
        <row r="2">
          <cell r="B2" t="str">
            <v>Trường THCS An Lộc B</v>
          </cell>
          <cell r="C2" t="str">
            <v>70690507</v>
          </cell>
        </row>
        <row r="3">
          <cell r="B3" t="str">
            <v>Trường THCS Tiến Hưng</v>
          </cell>
          <cell r="C3" t="str">
            <v>70689507</v>
          </cell>
        </row>
        <row r="4">
          <cell r="B4" t="str">
            <v>Trường THCS Thác Mơ</v>
          </cell>
          <cell r="C4" t="str">
            <v>70688515</v>
          </cell>
        </row>
        <row r="5">
          <cell r="B5" t="str">
            <v>Trường THCS Thanh Bình</v>
          </cell>
          <cell r="C5" t="str">
            <v>70693506</v>
          </cell>
        </row>
        <row r="6">
          <cell r="B6" t="str">
            <v>Trường THCS Bù Nho</v>
          </cell>
          <cell r="C6" t="str">
            <v>70698503</v>
          </cell>
        </row>
        <row r="7">
          <cell r="B7" t="str">
            <v>Trường THCS Thị trấn Lộc Ninh</v>
          </cell>
          <cell r="C7" t="str">
            <v>70692511</v>
          </cell>
        </row>
        <row r="8">
          <cell r="B8" t="str">
            <v>Trường THCS Tiến Thành</v>
          </cell>
          <cell r="C8" t="str">
            <v>70689505</v>
          </cell>
        </row>
        <row r="9">
          <cell r="B9" t="str">
            <v>Trường THCS Long Phước</v>
          </cell>
          <cell r="C9" t="str">
            <v>70688516</v>
          </cell>
        </row>
        <row r="10">
          <cell r="B10" t="str">
            <v>Trường THCS Tân Khai</v>
          </cell>
          <cell r="C10" t="str">
            <v>70694516</v>
          </cell>
        </row>
        <row r="11">
          <cell r="B11" t="str">
            <v>Trường TH - THCS Thanh Lương</v>
          </cell>
          <cell r="C11" t="str">
            <v>70690501</v>
          </cell>
        </row>
        <row r="12">
          <cell r="B12" t="str">
            <v>Trường THCS Thống Nhất</v>
          </cell>
          <cell r="C12" t="str">
            <v>70696506</v>
          </cell>
        </row>
        <row r="13">
          <cell r="B13" t="str">
            <v>Trường THCS Tân Bình</v>
          </cell>
          <cell r="C13" t="str">
            <v>70689503</v>
          </cell>
        </row>
        <row r="14">
          <cell r="B14" t="str">
            <v>Trường THCS Đa Kia</v>
          </cell>
          <cell r="C14" t="str">
            <v>70691517</v>
          </cell>
        </row>
        <row r="15">
          <cell r="B15" t="str">
            <v>Trường TH - THCS Lộc Hòa</v>
          </cell>
          <cell r="C15" t="str">
            <v>70692515</v>
          </cell>
        </row>
        <row r="16">
          <cell r="B16" t="str">
            <v>Trường TH - THCS Tân Hưng</v>
          </cell>
          <cell r="C16" t="str">
            <v>70695601</v>
          </cell>
        </row>
        <row r="17">
          <cell r="B17" t="str">
            <v>Trường THCS Đồng Nơ</v>
          </cell>
          <cell r="C17" t="str">
            <v>70694514</v>
          </cell>
        </row>
        <row r="18">
          <cell r="B18" t="str">
            <v>Trường THCS - THPT Minh Hưng</v>
          </cell>
          <cell r="C18" t="str">
            <v>70697501</v>
          </cell>
        </row>
        <row r="19">
          <cell r="B19" t="str">
            <v>Trường THCS Bù Đốp</v>
          </cell>
          <cell r="C19" t="str">
            <v>70693505</v>
          </cell>
        </row>
        <row r="20">
          <cell r="B20" t="str">
            <v>Trường THCS Minh Hưng</v>
          </cell>
          <cell r="C20" t="str">
            <v>70696501</v>
          </cell>
        </row>
        <row r="21">
          <cell r="B21" t="str">
            <v>Trường TH&amp;THCS Ngô Quyền</v>
          </cell>
          <cell r="C21" t="str">
            <v>70691423</v>
          </cell>
        </row>
        <row r="22">
          <cell r="B22" t="str">
            <v>Trường THCS An Lộc</v>
          </cell>
          <cell r="C22" t="str">
            <v>70690505</v>
          </cell>
        </row>
        <row r="23">
          <cell r="B23" t="str">
            <v>Trường Tiểu học Bình Thắng B</v>
          </cell>
          <cell r="C23" t="str">
            <v>70691405</v>
          </cell>
        </row>
        <row r="24">
          <cell r="B24" t="str">
            <v>Trường Tiểu học Lộc Thiện</v>
          </cell>
          <cell r="C24">
            <v>70692411</v>
          </cell>
        </row>
        <row r="25">
          <cell r="B25" t="str">
            <v>Trường THCS Tân Lập</v>
          </cell>
          <cell r="C25" t="str">
            <v>70695501</v>
          </cell>
        </row>
        <row r="26">
          <cell r="B26" t="str">
            <v>Trường Tiểu học Phước An</v>
          </cell>
          <cell r="C26" t="str">
            <v>70694511</v>
          </cell>
        </row>
        <row r="27">
          <cell r="B27" t="str">
            <v>Trường Tiểu học Thanh An</v>
          </cell>
          <cell r="C27" t="str">
            <v>70694413</v>
          </cell>
        </row>
        <row r="28">
          <cell r="B28" t="str">
            <v>Trường THCS Tân Đồng</v>
          </cell>
          <cell r="C28" t="str">
            <v>70689504</v>
          </cell>
        </row>
        <row r="29">
          <cell r="B29" t="str">
            <v>Trường TH - THCS Tân Lợi</v>
          </cell>
          <cell r="C29" t="str">
            <v>70695510</v>
          </cell>
        </row>
        <row r="30">
          <cell r="B30" t="str">
            <v>Trường THCS Long Thọ</v>
          </cell>
          <cell r="C30" t="str">
            <v>x</v>
          </cell>
        </row>
        <row r="31">
          <cell r="B31" t="str">
            <v>Trường TH -THCS Trần Văn Ơn</v>
          </cell>
          <cell r="C31" t="str">
            <v>70696601</v>
          </cell>
        </row>
        <row r="32">
          <cell r="B32" t="str">
            <v>Trường THCS Chu Văn An</v>
          </cell>
          <cell r="C32" t="str">
            <v>70696503</v>
          </cell>
        </row>
        <row r="33">
          <cell r="B33" t="str">
            <v>Trường Phổ thông DTNT THCS Bù Đốp</v>
          </cell>
          <cell r="C33" t="str">
            <v>70693507</v>
          </cell>
        </row>
        <row r="34">
          <cell r="B34" t="str">
            <v>Trường Phổ thông DTNT THCS Đồng Phú</v>
          </cell>
          <cell r="C34" t="str">
            <v>70000006</v>
          </cell>
        </row>
        <row r="35">
          <cell r="B35" t="str">
            <v>Trường TH - THCS Bình Sơn</v>
          </cell>
          <cell r="C35" t="str">
            <v>70698511</v>
          </cell>
        </row>
        <row r="36">
          <cell r="B36" t="str">
            <v>Trường TH - THCS Phước An</v>
          </cell>
          <cell r="C36" t="str">
            <v>70694417</v>
          </cell>
        </row>
        <row r="37">
          <cell r="B37" t="str">
            <v>Trường TH - THCS Tân Quan</v>
          </cell>
          <cell r="C37" t="str">
            <v>70694416</v>
          </cell>
        </row>
        <row r="38">
          <cell r="B38" t="str">
            <v>Trường THCS Lộc Quang</v>
          </cell>
          <cell r="C38" t="str">
            <v>70692510</v>
          </cell>
        </row>
        <row r="39">
          <cell r="B39" t="str">
            <v>Trường TH - THCS Lộc Thiện</v>
          </cell>
          <cell r="C39" t="str">
            <v>70692424</v>
          </cell>
        </row>
        <row r="40">
          <cell r="B40" t="str">
            <v>Trường THCS Lộc Thái</v>
          </cell>
          <cell r="C40" t="str">
            <v>70692505</v>
          </cell>
        </row>
        <row r="41">
          <cell r="B41" t="str">
            <v>Trường THCS Lý Thường Kiệt</v>
          </cell>
          <cell r="C41" t="str">
            <v>70691510</v>
          </cell>
        </row>
        <row r="42">
          <cell r="B42" t="str">
            <v>Trường THCS Phước Tín</v>
          </cell>
          <cell r="C42" t="str">
            <v>70688514</v>
          </cell>
        </row>
        <row r="43">
          <cell r="B43" t="str">
            <v>Trường TH - THCS Lê Văn Tám</v>
          </cell>
          <cell r="C43" t="str">
            <v>70697601</v>
          </cell>
        </row>
        <row r="44">
          <cell r="B44" t="str">
            <v>Trường THCS Phú Nghĩa</v>
          </cell>
          <cell r="C44" t="str">
            <v>70691516</v>
          </cell>
        </row>
        <row r="45">
          <cell r="B45" t="str">
            <v>THCS&amp;THPT Đăng Hà</v>
          </cell>
          <cell r="C45" t="str">
            <v>70000807</v>
          </cell>
        </row>
        <row r="46">
          <cell r="B46" t="str">
            <v>Trường THCS Thọ Sơn</v>
          </cell>
          <cell r="C46" t="str">
            <v>70696502</v>
          </cell>
        </row>
        <row r="47">
          <cell r="B47" t="str">
            <v>Trường TH - THCS Minh Thành</v>
          </cell>
          <cell r="C47" t="str">
            <v>70697503</v>
          </cell>
        </row>
        <row r="48">
          <cell r="B48" t="str">
            <v>Trường THCS Lộc Hưng</v>
          </cell>
          <cell r="C48" t="str">
            <v>70692509</v>
          </cell>
        </row>
        <row r="49">
          <cell r="B49" t="str">
            <v>Trường TH - THCS Tân Hiệp</v>
          </cell>
          <cell r="C49" t="str">
            <v>70694425</v>
          </cell>
        </row>
        <row r="50">
          <cell r="B50" t="str">
            <v>Trường TH và THCS An Khương</v>
          </cell>
          <cell r="C50" t="str">
            <v>70694412</v>
          </cell>
        </row>
        <row r="51">
          <cell r="B51" t="str">
            <v>Trường TH - THCS Thanh Phú</v>
          </cell>
          <cell r="C51" t="str">
            <v>70690503</v>
          </cell>
        </row>
        <row r="52">
          <cell r="B52" t="str">
            <v>Trường TH - THCS Thuận Lợi</v>
          </cell>
          <cell r="C52" t="str">
            <v>70695509</v>
          </cell>
        </row>
        <row r="53">
          <cell r="B53" t="str">
            <v>Trường THCS - THPT Võ Thị Sáu</v>
          </cell>
          <cell r="C53" t="str">
            <v>70000809</v>
          </cell>
        </row>
        <row r="54">
          <cell r="B54" t="str">
            <v>Trường THCS Nguyễn Khuyến</v>
          </cell>
          <cell r="C54" t="str">
            <v>70696514</v>
          </cell>
        </row>
        <row r="55">
          <cell r="B55" t="str">
            <v>THCS&amp;THPT Đắk Mai</v>
          </cell>
          <cell r="C55" t="str">
            <v>70691502</v>
          </cell>
        </row>
        <row r="56">
          <cell r="B56" t="str">
            <v>Trường TH - THCS Minh Long</v>
          </cell>
          <cell r="C56" t="str">
            <v>70697406</v>
          </cell>
        </row>
        <row r="57">
          <cell r="B57" t="str">
            <v>Trường TH - THCS Đồng Tâm</v>
          </cell>
          <cell r="C57" t="str">
            <v>70695507</v>
          </cell>
        </row>
        <row r="58">
          <cell r="B58" t="str">
            <v>Trường THCS Đức Liễu</v>
          </cell>
          <cell r="C58" t="str">
            <v>70696513</v>
          </cell>
        </row>
        <row r="59">
          <cell r="B59" t="str">
            <v>Trường Phổ Thông DTNT THCS Bình Long</v>
          </cell>
          <cell r="C59" t="str">
            <v>70000E03</v>
          </cell>
        </row>
        <row r="60">
          <cell r="B60" t="str">
            <v>Trường THCS Bình Minh</v>
          </cell>
          <cell r="C60" t="str">
            <v>70696504</v>
          </cell>
        </row>
        <row r="61">
          <cell r="B61" t="str">
            <v>Trường Phổ thông DTNT THCS Lộc Ninh</v>
          </cell>
          <cell r="C61" t="str">
            <v>70000E04</v>
          </cell>
        </row>
        <row r="62">
          <cell r="B62" t="str">
            <v>Trường THCS Long Bình</v>
          </cell>
          <cell r="C62" t="str">
            <v>70698504</v>
          </cell>
        </row>
        <row r="63">
          <cell r="B63" t="str">
            <v>Trường THCS Lý Tự Trọng</v>
          </cell>
          <cell r="C63" t="str">
            <v>70698508</v>
          </cell>
        </row>
        <row r="64">
          <cell r="B64" t="str">
            <v>Trường THCS Minh Lập</v>
          </cell>
          <cell r="C64" t="str">
            <v>70697505</v>
          </cell>
        </row>
        <row r="65">
          <cell r="B65" t="str">
            <v>Trường PT DTNT THCS&amp;THPT Bù Gia Mập</v>
          </cell>
          <cell r="C65" t="str">
            <v>70000E02</v>
          </cell>
        </row>
        <row r="66">
          <cell r="B66" t="str">
            <v>Trường THCS Bình Thắng</v>
          </cell>
          <cell r="C66" t="str">
            <v>70691501</v>
          </cell>
        </row>
        <row r="67">
          <cell r="B67" t="str">
            <v>Trường THCS Lộc Điền</v>
          </cell>
          <cell r="C67" t="str">
            <v>70692507</v>
          </cell>
        </row>
        <row r="68">
          <cell r="B68" t="str">
            <v>Trường THCS Nguyễn Trãi</v>
          </cell>
          <cell r="C68" t="str">
            <v>70691509</v>
          </cell>
        </row>
        <row r="69">
          <cell r="B69" t="str">
            <v>Trường TH - THCS Phước Thiện</v>
          </cell>
          <cell r="C69" t="str">
            <v>70693502</v>
          </cell>
        </row>
        <row r="70">
          <cell r="B70" t="str">
            <v>Trường THCS Long Hưng</v>
          </cell>
          <cell r="C70" t="str">
            <v>70698506</v>
          </cell>
        </row>
        <row r="71">
          <cell r="B71" t="str">
            <v>Trường TH - THCS Lộc Thành</v>
          </cell>
          <cell r="C71" t="str">
            <v>70692426</v>
          </cell>
        </row>
        <row r="72">
          <cell r="B72" t="str">
            <v>Trường THCS Phước Minh</v>
          </cell>
          <cell r="C72" t="str">
            <v>70691514</v>
          </cell>
        </row>
        <row r="73">
          <cell r="B73" t="str">
            <v>Trường TH - THCS Hưng Phước</v>
          </cell>
          <cell r="C73" t="str">
            <v>70693504</v>
          </cell>
        </row>
        <row r="74">
          <cell r="B74" t="str">
            <v>Trường THCS Nguyễn Văn Trỗi</v>
          </cell>
          <cell r="C74" t="str">
            <v>70688512</v>
          </cell>
        </row>
        <row r="75">
          <cell r="B75" t="str">
            <v>Trường Tiểu học và Trung học cơ sở Lộc An</v>
          </cell>
          <cell r="C75" t="str">
            <v>70692406</v>
          </cell>
        </row>
        <row r="76">
          <cell r="B76" t="str">
            <v>Trường THCS Long Tân</v>
          </cell>
          <cell r="C76" t="str">
            <v>70698507</v>
          </cell>
        </row>
        <row r="77">
          <cell r="B77" t="str">
            <v>Trường THCS Tân Thiện</v>
          </cell>
          <cell r="C77" t="str">
            <v>70689508</v>
          </cell>
        </row>
        <row r="78">
          <cell r="B78" t="str">
            <v>Trường THCS Võ Trường Toản</v>
          </cell>
          <cell r="C78" t="str">
            <v>70696509</v>
          </cell>
        </row>
        <row r="79">
          <cell r="B79" t="str">
            <v>Trường TH - THCS Tân Phước</v>
          </cell>
          <cell r="C79" t="str">
            <v>70695504</v>
          </cell>
        </row>
        <row r="80">
          <cell r="B80" t="str">
            <v>Trường TH - THCS Thanh Hòa</v>
          </cell>
          <cell r="C80" t="str">
            <v>70693503</v>
          </cell>
        </row>
        <row r="81">
          <cell r="B81" t="str">
            <v>Trường TH - THCS Thanh Bình</v>
          </cell>
          <cell r="C81" t="str">
            <v>70694415</v>
          </cell>
        </row>
        <row r="82">
          <cell r="B82" t="str">
            <v>Trường THCS Lộc Tấn</v>
          </cell>
          <cell r="C82" t="str">
            <v>70692504</v>
          </cell>
        </row>
        <row r="83">
          <cell r="B83" t="str">
            <v>Trường TH - THCS Nghĩa Bình</v>
          </cell>
          <cell r="C83" t="str">
            <v>70696515</v>
          </cell>
        </row>
        <row r="84">
          <cell r="B84" t="str">
            <v>Trường THCS Phước Bình</v>
          </cell>
          <cell r="C84" t="str">
            <v>70688513</v>
          </cell>
        </row>
        <row r="85">
          <cell r="B85" t="str">
            <v>Trường TH - THCS Minh Tâm</v>
          </cell>
          <cell r="C85" t="str">
            <v>70694423</v>
          </cell>
        </row>
        <row r="86">
          <cell r="B86" t="str">
            <v>Trường THCS Lộc Hiệp</v>
          </cell>
          <cell r="C86" t="str">
            <v>70692516</v>
          </cell>
        </row>
        <row r="87">
          <cell r="B87" t="str">
            <v>Trường THCS - THPT Lương Thế Vinh</v>
          </cell>
          <cell r="C87" t="str">
            <v>70000801</v>
          </cell>
        </row>
        <row r="88">
          <cell r="B88" t="str">
            <v>Trường THCS Quang Trung</v>
          </cell>
          <cell r="C88" t="str">
            <v>70696512</v>
          </cell>
        </row>
        <row r="89">
          <cell r="B89" t="str">
            <v>THCS-THPT Nguyễn Bỉnh Khiêm</v>
          </cell>
          <cell r="C89" t="str">
            <v>70000810</v>
          </cell>
        </row>
        <row r="90">
          <cell r="B90" t="str">
            <v>Trường THCS Long Hà</v>
          </cell>
          <cell r="C90" t="str">
            <v>70698505</v>
          </cell>
        </row>
        <row r="91">
          <cell r="B91" t="str">
            <v>Trường TH - THCS Lộc Thuận</v>
          </cell>
          <cell r="C91" t="str">
            <v>70692419</v>
          </cell>
        </row>
        <row r="92">
          <cell r="B92" t="str">
            <v>Trường THCS Nghĩa Trung</v>
          </cell>
          <cell r="C92" t="str">
            <v>70696505</v>
          </cell>
        </row>
        <row r="93">
          <cell r="B93" t="str">
            <v>Trường TH - THCS Minh Đức</v>
          </cell>
          <cell r="C93" t="str">
            <v>70694513</v>
          </cell>
        </row>
        <row r="94">
          <cell r="B94" t="str">
            <v>Trường THCS Thanh An</v>
          </cell>
          <cell r="C94" t="str">
            <v>70694509</v>
          </cell>
        </row>
        <row r="95">
          <cell r="B95" t="str">
            <v>Trường TH - THCS Phú Trung</v>
          </cell>
          <cell r="C95" t="str">
            <v>70698513</v>
          </cell>
        </row>
        <row r="96">
          <cell r="B96" t="str">
            <v>Trường THCS Nguyễn Trường Tộ</v>
          </cell>
          <cell r="C96" t="str">
            <v>70696510</v>
          </cell>
        </row>
        <row r="97">
          <cell r="B97" t="str">
            <v>Trường TH - THCS Tân Hòa</v>
          </cell>
          <cell r="C97" t="str">
            <v>70695508</v>
          </cell>
        </row>
        <row r="98">
          <cell r="B98" t="str">
            <v>Trường THCS Tân Hưng</v>
          </cell>
          <cell r="C98" t="str">
            <v>70694507</v>
          </cell>
        </row>
        <row r="99">
          <cell r="B99" t="str">
            <v>Trường TH - THCS Đoàn Đức Thái</v>
          </cell>
          <cell r="C99" t="str">
            <v>70696511</v>
          </cell>
        </row>
        <row r="100">
          <cell r="B100" t="str">
            <v>Trường THCS Tân Tiến</v>
          </cell>
          <cell r="C100" t="str">
            <v>70695502</v>
          </cell>
        </row>
        <row r="101">
          <cell r="B101" t="str">
            <v>Trường THCS Thuận Phú</v>
          </cell>
          <cell r="C101" t="str">
            <v>70695505</v>
          </cell>
        </row>
        <row r="102">
          <cell r="B102" t="str">
            <v>Trường THCS Minh Thắng</v>
          </cell>
          <cell r="C102" t="str">
            <v>70697508</v>
          </cell>
        </row>
        <row r="103">
          <cell r="B103" t="str">
            <v>Trường THCS Phan Bội Châu</v>
          </cell>
          <cell r="C103" t="str">
            <v>70690509</v>
          </cell>
        </row>
        <row r="104">
          <cell r="B104" t="str">
            <v>Trường THCS Tân Thành</v>
          </cell>
          <cell r="C104" t="str">
            <v>70693501</v>
          </cell>
        </row>
        <row r="105">
          <cell r="B105" t="str">
            <v>Trường THCS Nguyễn Du</v>
          </cell>
          <cell r="C105" t="str">
            <v>70698512</v>
          </cell>
        </row>
        <row r="106">
          <cell r="B106" t="str">
            <v>Trường TH - THCS Lộc Khánh</v>
          </cell>
          <cell r="C106" t="str">
            <v>70692512</v>
          </cell>
        </row>
        <row r="107">
          <cell r="B107" t="str">
            <v>Trường TH - THCS Nguyễn Đình Chiểu</v>
          </cell>
          <cell r="C107" t="str">
            <v>70698422</v>
          </cell>
        </row>
        <row r="108">
          <cell r="B108" t="str">
            <v>Trường TH - THCS Lộc Thạnh</v>
          </cell>
          <cell r="C108" t="str">
            <v>70692601</v>
          </cell>
        </row>
        <row r="109">
          <cell r="B109" t="str">
            <v>Trường TH - THCS Lộc Thịnh</v>
          </cell>
          <cell r="C109" t="str">
            <v>70692602</v>
          </cell>
        </row>
        <row r="110">
          <cell r="B110" t="str">
            <v>Trường TH - THCS Lương Thế Vinh</v>
          </cell>
          <cell r="C110" t="str">
            <v>70697507</v>
          </cell>
        </row>
        <row r="111">
          <cell r="B111" t="str">
            <v>Trường TH - THCS Trương Định</v>
          </cell>
          <cell r="C111" t="str">
            <v>70691426</v>
          </cell>
        </row>
        <row r="112">
          <cell r="B112" t="str">
            <v>Trường TH và THCS An Phú</v>
          </cell>
          <cell r="C112" t="str">
            <v>70694408</v>
          </cell>
        </row>
        <row r="113">
          <cell r="B113" t="str">
            <v>Trường TH - THCS Lộc Phú</v>
          </cell>
          <cell r="C113" t="str">
            <v>70692517</v>
          </cell>
        </row>
        <row r="114">
          <cell r="B114" t="str">
            <v>Trường TH - THCS Trần Phú</v>
          </cell>
          <cell r="C114" t="str">
            <v>70698602</v>
          </cell>
        </row>
        <row r="115">
          <cell r="B115" t="str">
            <v>Trường THCS Đăk Ơ</v>
          </cell>
          <cell r="C115" t="str">
            <v>70691515</v>
          </cell>
        </row>
        <row r="116">
          <cell r="B116" t="str">
            <v>Trường THCS Tân Phú</v>
          </cell>
          <cell r="C116" t="str">
            <v>70695503</v>
          </cell>
        </row>
        <row r="117">
          <cell r="B117" t="str">
            <v>Trường THCS Tân Xuân</v>
          </cell>
          <cell r="C117" t="str">
            <v>70689501</v>
          </cell>
        </row>
      </sheetData>
      <sheetData sheetId="8" refreshError="1"/>
      <sheetData sheetId="9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trinhtbdx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hopcqt@gmail.com" TargetMode="External"/><Relationship Id="rId1" Type="http://schemas.openxmlformats.org/officeDocument/2006/relationships/hyperlink" Target="mailto:hopcqt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hopcqt@gmail.com" TargetMode="External"/><Relationship Id="rId1" Type="http://schemas.openxmlformats.org/officeDocument/2006/relationships/hyperlink" Target="mailto:hopcqt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nghinlbp@gmail.com" TargetMode="External"/><Relationship Id="rId2" Type="http://schemas.openxmlformats.org/officeDocument/2006/relationships/hyperlink" Target="mailto:cmthcstanbinh1@gmail.com" TargetMode="External"/><Relationship Id="rId1" Type="http://schemas.openxmlformats.org/officeDocument/2006/relationships/hyperlink" Target="mailto:nghinlbp@gmail.com" TargetMode="External"/><Relationship Id="rId4" Type="http://schemas.openxmlformats.org/officeDocument/2006/relationships/hyperlink" Target="mailto:cmthcstanbinh1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nghinlbp@gmail.com" TargetMode="External"/><Relationship Id="rId2" Type="http://schemas.openxmlformats.org/officeDocument/2006/relationships/hyperlink" Target="mailto:cmthcstanbinh1@gmail.com" TargetMode="External"/><Relationship Id="rId1" Type="http://schemas.openxmlformats.org/officeDocument/2006/relationships/hyperlink" Target="mailto:nghinlbp@gmail.com" TargetMode="External"/><Relationship Id="rId4" Type="http://schemas.openxmlformats.org/officeDocument/2006/relationships/hyperlink" Target="mailto:cmthcstanbinh1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loidhdn@gmail.com" TargetMode="External"/><Relationship Id="rId13" Type="http://schemas.openxmlformats.org/officeDocument/2006/relationships/hyperlink" Target="mailto:leanhtu.gdtcdhdn@gmail.com" TargetMode="External"/><Relationship Id="rId18" Type="http://schemas.openxmlformats.org/officeDocument/2006/relationships/hyperlink" Target="mailto:bntramngoc@gmail.com" TargetMode="External"/><Relationship Id="rId3" Type="http://schemas.openxmlformats.org/officeDocument/2006/relationships/hyperlink" Target="mailto:ttka83@gmai.com" TargetMode="External"/><Relationship Id="rId21" Type="http://schemas.openxmlformats.org/officeDocument/2006/relationships/hyperlink" Target="mailto:nguyentuanit@gmail.com" TargetMode="External"/><Relationship Id="rId7" Type="http://schemas.openxmlformats.org/officeDocument/2006/relationships/hyperlink" Target="mailto:nguyentuanit@gmail.com" TargetMode="External"/><Relationship Id="rId12" Type="http://schemas.openxmlformats.org/officeDocument/2006/relationships/hyperlink" Target="http://thuyna85.ss/" TargetMode="External"/><Relationship Id="rId17" Type="http://schemas.openxmlformats.org/officeDocument/2006/relationships/hyperlink" Target="mailto:ttka83@gmai.com" TargetMode="External"/><Relationship Id="rId2" Type="http://schemas.openxmlformats.org/officeDocument/2006/relationships/hyperlink" Target="mailto:nguyenngocphuong1211@gmail.com" TargetMode="External"/><Relationship Id="rId16" Type="http://schemas.openxmlformats.org/officeDocument/2006/relationships/hyperlink" Target="mailto:nguyenngocphuong1211@gmail.com" TargetMode="External"/><Relationship Id="rId20" Type="http://schemas.openxmlformats.org/officeDocument/2006/relationships/hyperlink" Target="mailto:leanhtu.gdtcdhdn@gmail.com" TargetMode="External"/><Relationship Id="rId1" Type="http://schemas.openxmlformats.org/officeDocument/2006/relationships/hyperlink" Target="mailto:loidhdn@gmail.com" TargetMode="External"/><Relationship Id="rId6" Type="http://schemas.openxmlformats.org/officeDocument/2006/relationships/hyperlink" Target="mailto:leanhtu.gdtcdhdn@gmail.com" TargetMode="External"/><Relationship Id="rId11" Type="http://schemas.openxmlformats.org/officeDocument/2006/relationships/hyperlink" Target="mailto:bntramngoc@gmail.com" TargetMode="External"/><Relationship Id="rId5" Type="http://schemas.openxmlformats.org/officeDocument/2006/relationships/hyperlink" Target="http://thuyna85.ss/" TargetMode="External"/><Relationship Id="rId15" Type="http://schemas.openxmlformats.org/officeDocument/2006/relationships/hyperlink" Target="mailto:loidhdn@gmail.com" TargetMode="External"/><Relationship Id="rId10" Type="http://schemas.openxmlformats.org/officeDocument/2006/relationships/hyperlink" Target="mailto:ttka83@gmai.com" TargetMode="External"/><Relationship Id="rId19" Type="http://schemas.openxmlformats.org/officeDocument/2006/relationships/hyperlink" Target="http://thuyna85.ss/" TargetMode="External"/><Relationship Id="rId4" Type="http://schemas.openxmlformats.org/officeDocument/2006/relationships/hyperlink" Target="mailto:bntramngoc@gmail.com" TargetMode="External"/><Relationship Id="rId9" Type="http://schemas.openxmlformats.org/officeDocument/2006/relationships/hyperlink" Target="mailto:nguyenngocphuong1211@gmail.com" TargetMode="External"/><Relationship Id="rId14" Type="http://schemas.openxmlformats.org/officeDocument/2006/relationships/hyperlink" Target="mailto:nguyentuanit@gmail.com" TargetMode="External"/><Relationship Id="rId22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loidhdn@gmail.com" TargetMode="External"/><Relationship Id="rId13" Type="http://schemas.openxmlformats.org/officeDocument/2006/relationships/hyperlink" Target="mailto:leanhtu.gdtcdhdn@gmail.com" TargetMode="External"/><Relationship Id="rId18" Type="http://schemas.openxmlformats.org/officeDocument/2006/relationships/hyperlink" Target="mailto:bntramngoc@gmail.com" TargetMode="External"/><Relationship Id="rId3" Type="http://schemas.openxmlformats.org/officeDocument/2006/relationships/hyperlink" Target="mailto:ttka83@gmai.com" TargetMode="External"/><Relationship Id="rId21" Type="http://schemas.openxmlformats.org/officeDocument/2006/relationships/hyperlink" Target="mailto:nguyentuanit@gmail.com" TargetMode="External"/><Relationship Id="rId7" Type="http://schemas.openxmlformats.org/officeDocument/2006/relationships/hyperlink" Target="mailto:nguyentuanit@gmail.com" TargetMode="External"/><Relationship Id="rId12" Type="http://schemas.openxmlformats.org/officeDocument/2006/relationships/hyperlink" Target="http://thuyna85.ss/" TargetMode="External"/><Relationship Id="rId17" Type="http://schemas.openxmlformats.org/officeDocument/2006/relationships/hyperlink" Target="mailto:ttka83@gmai.com" TargetMode="External"/><Relationship Id="rId2" Type="http://schemas.openxmlformats.org/officeDocument/2006/relationships/hyperlink" Target="mailto:nguyenngocphuong1211@gmail.com" TargetMode="External"/><Relationship Id="rId16" Type="http://schemas.openxmlformats.org/officeDocument/2006/relationships/hyperlink" Target="mailto:nguyenngocphuong1211@gmail.com" TargetMode="External"/><Relationship Id="rId20" Type="http://schemas.openxmlformats.org/officeDocument/2006/relationships/hyperlink" Target="mailto:leanhtu.gdtcdhdn@gmail.com" TargetMode="External"/><Relationship Id="rId1" Type="http://schemas.openxmlformats.org/officeDocument/2006/relationships/hyperlink" Target="mailto:loidhdn@gmail.com" TargetMode="External"/><Relationship Id="rId6" Type="http://schemas.openxmlformats.org/officeDocument/2006/relationships/hyperlink" Target="mailto:leanhtu.gdtcdhdn@gmail.com" TargetMode="External"/><Relationship Id="rId11" Type="http://schemas.openxmlformats.org/officeDocument/2006/relationships/hyperlink" Target="mailto:bntramngoc@gmail.com" TargetMode="External"/><Relationship Id="rId5" Type="http://schemas.openxmlformats.org/officeDocument/2006/relationships/hyperlink" Target="http://thuyna85.ss/" TargetMode="External"/><Relationship Id="rId15" Type="http://schemas.openxmlformats.org/officeDocument/2006/relationships/hyperlink" Target="mailto:loidhdn@gmail.com" TargetMode="External"/><Relationship Id="rId10" Type="http://schemas.openxmlformats.org/officeDocument/2006/relationships/hyperlink" Target="mailto:ttka83@gmai.com" TargetMode="External"/><Relationship Id="rId19" Type="http://schemas.openxmlformats.org/officeDocument/2006/relationships/hyperlink" Target="http://thuyna85.ss/" TargetMode="External"/><Relationship Id="rId4" Type="http://schemas.openxmlformats.org/officeDocument/2006/relationships/hyperlink" Target="mailto:bntramngoc@gmail.com" TargetMode="External"/><Relationship Id="rId9" Type="http://schemas.openxmlformats.org/officeDocument/2006/relationships/hyperlink" Target="mailto:nguyenngocphuong1211@gmail.com" TargetMode="External"/><Relationship Id="rId14" Type="http://schemas.openxmlformats.org/officeDocument/2006/relationships/hyperlink" Target="mailto:nguyentuanit@gmail.com" TargetMode="External"/><Relationship Id="rId22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topLeftCell="A20" zoomScale="60" zoomScaleNormal="60" workbookViewId="0">
      <selection activeCell="B25" sqref="B25:G25"/>
    </sheetView>
  </sheetViews>
  <sheetFormatPr defaultColWidth="9.1796875" defaultRowHeight="15.5" x14ac:dyDescent="0.35"/>
  <cols>
    <col min="1" max="1" width="5.81640625" style="21" customWidth="1"/>
    <col min="2" max="2" width="28.1796875" style="21" bestFit="1" customWidth="1"/>
    <col min="3" max="4" width="7.7265625" style="20" customWidth="1"/>
    <col min="5" max="5" width="7.81640625" style="20" customWidth="1"/>
    <col min="6" max="6" width="18" style="21" customWidth="1"/>
    <col min="7" max="7" width="40.7265625" style="21" customWidth="1"/>
    <col min="8" max="8" width="15.26953125" style="20" customWidth="1"/>
    <col min="9" max="9" width="38" style="21" customWidth="1"/>
    <col min="10" max="11" width="9.26953125" style="20" bestFit="1" customWidth="1"/>
    <col min="12" max="12" width="50.453125" style="21" bestFit="1" customWidth="1"/>
    <col min="13" max="13" width="5.453125" style="21" customWidth="1"/>
    <col min="14" max="14" width="9.1796875" style="21"/>
    <col min="15" max="15" width="9.26953125" style="21" bestFit="1" customWidth="1"/>
    <col min="16" max="16384" width="9.1796875" style="21"/>
  </cols>
  <sheetData>
    <row r="1" spans="1:15" ht="18" customHeight="1" x14ac:dyDescent="0.35">
      <c r="A1" s="131"/>
      <c r="B1" s="131"/>
      <c r="C1" s="131"/>
      <c r="D1" s="18"/>
      <c r="E1" s="19"/>
      <c r="F1" s="20"/>
      <c r="G1" s="20"/>
      <c r="H1" s="132" t="s">
        <v>536</v>
      </c>
      <c r="I1" s="132"/>
      <c r="J1" s="132"/>
      <c r="K1" s="132"/>
    </row>
    <row r="2" spans="1:15" ht="18" customHeight="1" x14ac:dyDescent="0.35">
      <c r="A2" s="133"/>
      <c r="B2" s="133"/>
      <c r="C2" s="133"/>
      <c r="D2" s="22"/>
      <c r="E2" s="19"/>
      <c r="F2" s="22"/>
      <c r="G2" s="22"/>
      <c r="H2" s="132" t="s">
        <v>537</v>
      </c>
      <c r="I2" s="132"/>
      <c r="J2" s="132"/>
      <c r="K2" s="132"/>
    </row>
    <row r="3" spans="1:15" ht="18" customHeight="1" x14ac:dyDescent="0.35">
      <c r="A3" s="23"/>
      <c r="B3" s="23"/>
      <c r="C3" s="23"/>
      <c r="D3" s="22"/>
      <c r="E3" s="19"/>
      <c r="F3" s="22"/>
      <c r="G3" s="22"/>
      <c r="H3" s="23"/>
      <c r="I3" s="18"/>
      <c r="J3" s="24"/>
      <c r="K3" s="25"/>
    </row>
    <row r="4" spans="1:15" ht="22.5" customHeight="1" x14ac:dyDescent="0.4">
      <c r="A4" s="129" t="s">
        <v>538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5" s="26" customFormat="1" ht="22" customHeight="1" x14ac:dyDescent="0.4">
      <c r="A5" s="129" t="s">
        <v>539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5" s="26" customFormat="1" ht="22" customHeight="1" x14ac:dyDescent="0.4">
      <c r="A6" s="129" t="s">
        <v>540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5" s="27" customFormat="1" ht="22" customHeight="1" x14ac:dyDescent="0.3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1:15" ht="22" customHeight="1" x14ac:dyDescent="0.35">
      <c r="A8" s="28"/>
      <c r="B8" s="29"/>
      <c r="C8" s="29"/>
      <c r="D8" s="29"/>
      <c r="F8" s="29"/>
      <c r="G8" s="29"/>
      <c r="I8" s="29"/>
      <c r="L8" s="29"/>
    </row>
    <row r="9" spans="1:15" ht="111" customHeight="1" x14ac:dyDescent="0.35">
      <c r="A9" s="30" t="s">
        <v>0</v>
      </c>
      <c r="B9" s="30" t="s">
        <v>1</v>
      </c>
      <c r="C9" s="30" t="s">
        <v>541</v>
      </c>
      <c r="D9" s="30" t="s">
        <v>542</v>
      </c>
      <c r="E9" s="30" t="s">
        <v>543</v>
      </c>
      <c r="F9" s="30" t="s">
        <v>544</v>
      </c>
      <c r="G9" s="30" t="s">
        <v>545</v>
      </c>
      <c r="H9" s="30" t="s">
        <v>546</v>
      </c>
      <c r="I9" s="31" t="s">
        <v>547</v>
      </c>
      <c r="J9" s="30" t="s">
        <v>548</v>
      </c>
      <c r="K9" s="30" t="s">
        <v>549</v>
      </c>
      <c r="L9" s="31" t="s">
        <v>550</v>
      </c>
    </row>
    <row r="10" spans="1:15" ht="24" customHeight="1" x14ac:dyDescent="0.35">
      <c r="A10" s="32" t="s">
        <v>551</v>
      </c>
      <c r="B10" s="32" t="s">
        <v>552</v>
      </c>
      <c r="C10" s="32" t="s">
        <v>553</v>
      </c>
      <c r="D10" s="32" t="s">
        <v>554</v>
      </c>
      <c r="E10" s="32" t="s">
        <v>555</v>
      </c>
      <c r="F10" s="32" t="s">
        <v>556</v>
      </c>
      <c r="G10" s="32" t="s">
        <v>557</v>
      </c>
      <c r="H10" s="32" t="s">
        <v>558</v>
      </c>
      <c r="I10" s="32" t="s">
        <v>559</v>
      </c>
      <c r="J10" s="32" t="s">
        <v>560</v>
      </c>
      <c r="K10" s="32" t="s">
        <v>561</v>
      </c>
      <c r="L10" s="32" t="s">
        <v>562</v>
      </c>
      <c r="M10" s="33"/>
    </row>
    <row r="11" spans="1:15" s="27" customFormat="1" ht="24" customHeight="1" x14ac:dyDescent="0.35">
      <c r="A11" s="34"/>
      <c r="B11" s="35" t="s">
        <v>563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5" s="27" customFormat="1" ht="24" customHeight="1" x14ac:dyDescent="0.35">
      <c r="A12" s="36">
        <v>1</v>
      </c>
      <c r="B12" s="37" t="s">
        <v>564</v>
      </c>
      <c r="C12" s="38" t="s">
        <v>565</v>
      </c>
      <c r="D12" s="38" t="s">
        <v>566</v>
      </c>
      <c r="E12" s="38" t="s">
        <v>567</v>
      </c>
      <c r="F12" s="39" t="s">
        <v>568</v>
      </c>
      <c r="G12" s="39" t="s">
        <v>569</v>
      </c>
      <c r="H12" s="40" t="s">
        <v>570</v>
      </c>
      <c r="I12" s="39" t="s">
        <v>571</v>
      </c>
      <c r="J12" s="36">
        <v>18</v>
      </c>
      <c r="K12" s="38"/>
      <c r="L12" s="39" t="s">
        <v>572</v>
      </c>
      <c r="O12" s="79" t="str">
        <f>C12&amp;"/"&amp;D12&amp;"/"&amp;E12</f>
        <v>06/02/1981</v>
      </c>
    </row>
    <row r="13" spans="1:15" s="27" customFormat="1" ht="24" customHeight="1" x14ac:dyDescent="0.35">
      <c r="A13" s="36">
        <v>2</v>
      </c>
      <c r="B13" s="37" t="s">
        <v>573</v>
      </c>
      <c r="C13" s="38" t="s">
        <v>574</v>
      </c>
      <c r="D13" s="38" t="s">
        <v>575</v>
      </c>
      <c r="E13" s="38" t="s">
        <v>576</v>
      </c>
      <c r="F13" s="39" t="s">
        <v>577</v>
      </c>
      <c r="G13" s="39" t="s">
        <v>578</v>
      </c>
      <c r="H13" s="40" t="s">
        <v>579</v>
      </c>
      <c r="I13" s="39" t="s">
        <v>580</v>
      </c>
      <c r="J13" s="36">
        <v>13</v>
      </c>
      <c r="K13" s="38"/>
      <c r="L13" s="39" t="s">
        <v>572</v>
      </c>
      <c r="O13" s="79" t="str">
        <f t="shared" ref="O13:O51" si="0">C13&amp;"/"&amp;D13&amp;"/"&amp;E13</f>
        <v>10/03/1989</v>
      </c>
    </row>
    <row r="14" spans="1:15" s="27" customFormat="1" ht="24" customHeight="1" x14ac:dyDescent="0.35">
      <c r="A14" s="36">
        <v>3</v>
      </c>
      <c r="B14" s="37" t="s">
        <v>581</v>
      </c>
      <c r="C14" s="38" t="s">
        <v>582</v>
      </c>
      <c r="D14" s="38" t="s">
        <v>583</v>
      </c>
      <c r="E14" s="38" t="s">
        <v>567</v>
      </c>
      <c r="F14" s="39" t="s">
        <v>584</v>
      </c>
      <c r="G14" s="39" t="s">
        <v>585</v>
      </c>
      <c r="H14" s="40" t="s">
        <v>586</v>
      </c>
      <c r="I14" s="39" t="s">
        <v>587</v>
      </c>
      <c r="J14" s="36">
        <v>17</v>
      </c>
      <c r="K14" s="38"/>
      <c r="L14" s="39" t="s">
        <v>588</v>
      </c>
      <c r="O14" s="79" t="str">
        <f t="shared" si="0"/>
        <v>15/08/1981</v>
      </c>
    </row>
    <row r="15" spans="1:15" s="27" customFormat="1" ht="24" customHeight="1" x14ac:dyDescent="0.35">
      <c r="A15" s="36">
        <v>4</v>
      </c>
      <c r="B15" s="37" t="s">
        <v>589</v>
      </c>
      <c r="C15" s="38" t="s">
        <v>590</v>
      </c>
      <c r="D15" s="38" t="s">
        <v>591</v>
      </c>
      <c r="E15" s="38" t="s">
        <v>592</v>
      </c>
      <c r="F15" s="39" t="s">
        <v>593</v>
      </c>
      <c r="G15" s="39" t="s">
        <v>594</v>
      </c>
      <c r="H15" s="40" t="s">
        <v>595</v>
      </c>
      <c r="I15" s="39" t="s">
        <v>596</v>
      </c>
      <c r="J15" s="36">
        <v>21</v>
      </c>
      <c r="K15" s="36"/>
      <c r="L15" s="39" t="s">
        <v>588</v>
      </c>
      <c r="O15" s="79" t="str">
        <f t="shared" si="0"/>
        <v>26/11/1983</v>
      </c>
    </row>
    <row r="16" spans="1:15" s="27" customFormat="1" ht="24" customHeight="1" x14ac:dyDescent="0.35">
      <c r="A16" s="36">
        <v>5</v>
      </c>
      <c r="B16" s="37" t="s">
        <v>97</v>
      </c>
      <c r="C16" s="38" t="s">
        <v>597</v>
      </c>
      <c r="D16" s="38" t="s">
        <v>591</v>
      </c>
      <c r="E16" s="38" t="s">
        <v>598</v>
      </c>
      <c r="F16" s="41" t="s">
        <v>599</v>
      </c>
      <c r="G16" s="39" t="s">
        <v>600</v>
      </c>
      <c r="H16" s="40" t="s">
        <v>601</v>
      </c>
      <c r="I16" s="39" t="s">
        <v>602</v>
      </c>
      <c r="J16" s="36">
        <v>19</v>
      </c>
      <c r="K16" s="38"/>
      <c r="L16" s="39" t="s">
        <v>588</v>
      </c>
      <c r="O16" s="79" t="str">
        <f t="shared" si="0"/>
        <v>04/11/1984</v>
      </c>
    </row>
    <row r="17" spans="1:15" s="27" customFormat="1" ht="24" customHeight="1" x14ac:dyDescent="0.35">
      <c r="A17" s="36">
        <v>6</v>
      </c>
      <c r="B17" s="37" t="s">
        <v>184</v>
      </c>
      <c r="C17" s="42" t="s">
        <v>583</v>
      </c>
      <c r="D17" s="42" t="s">
        <v>603</v>
      </c>
      <c r="E17" s="36">
        <v>1982</v>
      </c>
      <c r="F17" s="43" t="s">
        <v>593</v>
      </c>
      <c r="G17" s="39" t="s">
        <v>604</v>
      </c>
      <c r="H17" s="36" t="s">
        <v>605</v>
      </c>
      <c r="I17" s="44" t="s">
        <v>606</v>
      </c>
      <c r="J17" s="36">
        <v>19</v>
      </c>
      <c r="K17" s="42"/>
      <c r="L17" s="39" t="s">
        <v>588</v>
      </c>
      <c r="O17" s="79" t="str">
        <f t="shared" si="0"/>
        <v>08/12/1982</v>
      </c>
    </row>
    <row r="18" spans="1:15" s="27" customFormat="1" ht="24" customHeight="1" x14ac:dyDescent="0.35">
      <c r="A18" s="36">
        <v>7</v>
      </c>
      <c r="B18" s="37" t="s">
        <v>607</v>
      </c>
      <c r="C18" s="38" t="s">
        <v>608</v>
      </c>
      <c r="D18" s="38" t="s">
        <v>603</v>
      </c>
      <c r="E18" s="38" t="s">
        <v>609</v>
      </c>
      <c r="F18" s="41" t="s">
        <v>610</v>
      </c>
      <c r="G18" s="39" t="s">
        <v>611</v>
      </c>
      <c r="H18" s="40" t="s">
        <v>612</v>
      </c>
      <c r="I18" s="39" t="s">
        <v>613</v>
      </c>
      <c r="J18" s="36">
        <v>20</v>
      </c>
      <c r="K18" s="38"/>
      <c r="L18" s="39" t="s">
        <v>614</v>
      </c>
      <c r="O18" s="79" t="str">
        <f t="shared" si="0"/>
        <v>24/12/1980</v>
      </c>
    </row>
    <row r="19" spans="1:15" s="27" customFormat="1" ht="24" customHeight="1" x14ac:dyDescent="0.35">
      <c r="A19" s="36">
        <v>8</v>
      </c>
      <c r="B19" s="37" t="s">
        <v>615</v>
      </c>
      <c r="C19" s="38" t="s">
        <v>583</v>
      </c>
      <c r="D19" s="38" t="s">
        <v>597</v>
      </c>
      <c r="E19" s="38" t="s">
        <v>567</v>
      </c>
      <c r="F19" s="41" t="s">
        <v>616</v>
      </c>
      <c r="G19" s="39" t="s">
        <v>617</v>
      </c>
      <c r="H19" s="40" t="s">
        <v>618</v>
      </c>
      <c r="I19" s="39" t="s">
        <v>619</v>
      </c>
      <c r="J19" s="36">
        <v>21</v>
      </c>
      <c r="K19" s="38"/>
      <c r="L19" s="39" t="s">
        <v>614</v>
      </c>
      <c r="O19" s="79" t="str">
        <f t="shared" si="0"/>
        <v>08/04/1981</v>
      </c>
    </row>
    <row r="20" spans="1:15" s="27" customFormat="1" ht="24" customHeight="1" x14ac:dyDescent="0.35">
      <c r="A20" s="36">
        <v>9</v>
      </c>
      <c r="B20" s="45" t="s">
        <v>135</v>
      </c>
      <c r="C20" s="42" t="s">
        <v>620</v>
      </c>
      <c r="D20" s="42" t="s">
        <v>621</v>
      </c>
      <c r="E20" s="42" t="s">
        <v>622</v>
      </c>
      <c r="F20" s="46" t="s">
        <v>623</v>
      </c>
      <c r="G20" s="47" t="s">
        <v>624</v>
      </c>
      <c r="H20" s="42" t="s">
        <v>625</v>
      </c>
      <c r="I20" s="48" t="s">
        <v>626</v>
      </c>
      <c r="J20" s="42" t="s">
        <v>627</v>
      </c>
      <c r="K20" s="42"/>
      <c r="L20" s="39" t="s">
        <v>614</v>
      </c>
      <c r="O20" s="79" t="str">
        <f t="shared" si="0"/>
        <v>18/01/1979</v>
      </c>
    </row>
    <row r="21" spans="1:15" s="27" customFormat="1" ht="24" customHeight="1" x14ac:dyDescent="0.35">
      <c r="A21" s="36">
        <v>10</v>
      </c>
      <c r="B21" s="37" t="s">
        <v>628</v>
      </c>
      <c r="C21" s="38" t="s">
        <v>629</v>
      </c>
      <c r="D21" s="38" t="s">
        <v>583</v>
      </c>
      <c r="E21" s="38" t="s">
        <v>630</v>
      </c>
      <c r="F21" s="41" t="s">
        <v>631</v>
      </c>
      <c r="G21" s="39" t="s">
        <v>632</v>
      </c>
      <c r="H21" s="40" t="s">
        <v>633</v>
      </c>
      <c r="I21" s="39" t="s">
        <v>634</v>
      </c>
      <c r="J21" s="36">
        <v>18</v>
      </c>
      <c r="K21" s="38"/>
      <c r="L21" s="39" t="s">
        <v>614</v>
      </c>
      <c r="O21" s="79" t="str">
        <f t="shared" si="0"/>
        <v>16/08/1982</v>
      </c>
    </row>
    <row r="22" spans="1:15" s="27" customFormat="1" ht="24" customHeight="1" x14ac:dyDescent="0.35">
      <c r="A22" s="36">
        <v>11</v>
      </c>
      <c r="B22" s="37" t="s">
        <v>635</v>
      </c>
      <c r="C22" s="38" t="s">
        <v>566</v>
      </c>
      <c r="D22" s="38" t="s">
        <v>591</v>
      </c>
      <c r="E22" s="38" t="s">
        <v>630</v>
      </c>
      <c r="F22" s="41" t="s">
        <v>636</v>
      </c>
      <c r="G22" s="39" t="s">
        <v>637</v>
      </c>
      <c r="H22" s="40" t="s">
        <v>638</v>
      </c>
      <c r="I22" s="39" t="s">
        <v>639</v>
      </c>
      <c r="J22" s="36">
        <v>20</v>
      </c>
      <c r="K22" s="38"/>
      <c r="L22" s="39" t="s">
        <v>614</v>
      </c>
      <c r="O22" s="79" t="str">
        <f t="shared" si="0"/>
        <v>02/11/1982</v>
      </c>
    </row>
    <row r="23" spans="1:15" s="27" customFormat="1" ht="24" customHeight="1" x14ac:dyDescent="0.35">
      <c r="A23" s="36">
        <v>12</v>
      </c>
      <c r="B23" s="37" t="s">
        <v>640</v>
      </c>
      <c r="C23" s="38" t="s">
        <v>641</v>
      </c>
      <c r="D23" s="38" t="s">
        <v>566</v>
      </c>
      <c r="E23" s="38" t="s">
        <v>622</v>
      </c>
      <c r="F23" s="41" t="s">
        <v>642</v>
      </c>
      <c r="G23" s="39" t="s">
        <v>643</v>
      </c>
      <c r="H23" s="40" t="s">
        <v>644</v>
      </c>
      <c r="I23" s="39" t="s">
        <v>645</v>
      </c>
      <c r="J23" s="36">
        <v>22</v>
      </c>
      <c r="K23" s="38"/>
      <c r="L23" s="39" t="s">
        <v>646</v>
      </c>
      <c r="O23" s="79" t="str">
        <f t="shared" si="0"/>
        <v>20/02/1979</v>
      </c>
    </row>
    <row r="24" spans="1:15" s="27" customFormat="1" ht="24" customHeight="1" x14ac:dyDescent="0.35">
      <c r="A24" s="36">
        <v>13</v>
      </c>
      <c r="B24" s="37" t="s">
        <v>647</v>
      </c>
      <c r="C24" s="38" t="s">
        <v>574</v>
      </c>
      <c r="D24" s="38" t="s">
        <v>574</v>
      </c>
      <c r="E24" s="38" t="s">
        <v>648</v>
      </c>
      <c r="F24" s="41" t="s">
        <v>649</v>
      </c>
      <c r="G24" s="39" t="s">
        <v>650</v>
      </c>
      <c r="H24" s="40" t="s">
        <v>651</v>
      </c>
      <c r="I24" s="39" t="s">
        <v>652</v>
      </c>
      <c r="J24" s="36">
        <v>20</v>
      </c>
      <c r="K24" s="38"/>
      <c r="L24" s="39" t="s">
        <v>646</v>
      </c>
      <c r="O24" s="79" t="str">
        <f t="shared" si="0"/>
        <v>10/10/1978</v>
      </c>
    </row>
    <row r="25" spans="1:15" s="49" customFormat="1" ht="24" customHeight="1" x14ac:dyDescent="0.35">
      <c r="A25" s="36">
        <v>14</v>
      </c>
      <c r="B25" s="37" t="s">
        <v>31</v>
      </c>
      <c r="C25" s="38" t="s">
        <v>653</v>
      </c>
      <c r="D25" s="38" t="s">
        <v>621</v>
      </c>
      <c r="E25" s="38" t="s">
        <v>654</v>
      </c>
      <c r="F25" s="41" t="s">
        <v>655</v>
      </c>
      <c r="G25" s="39" t="s">
        <v>656</v>
      </c>
      <c r="H25" s="40" t="s">
        <v>657</v>
      </c>
      <c r="I25" s="39" t="s">
        <v>658</v>
      </c>
      <c r="J25" s="36">
        <v>16</v>
      </c>
      <c r="K25" s="38"/>
      <c r="L25" s="39" t="s">
        <v>659</v>
      </c>
      <c r="O25" s="79" t="str">
        <f t="shared" si="0"/>
        <v>13/01/1985</v>
      </c>
    </row>
    <row r="26" spans="1:15" s="27" customFormat="1" ht="24" customHeight="1" x14ac:dyDescent="0.35">
      <c r="A26" s="36">
        <v>15</v>
      </c>
      <c r="B26" s="37" t="s">
        <v>254</v>
      </c>
      <c r="C26" s="38" t="s">
        <v>608</v>
      </c>
      <c r="D26" s="38" t="s">
        <v>603</v>
      </c>
      <c r="E26" s="38" t="s">
        <v>660</v>
      </c>
      <c r="F26" s="39" t="s">
        <v>599</v>
      </c>
      <c r="G26" s="39" t="s">
        <v>661</v>
      </c>
      <c r="H26" s="40" t="s">
        <v>662</v>
      </c>
      <c r="I26" s="39" t="s">
        <v>663</v>
      </c>
      <c r="J26" s="36">
        <v>13</v>
      </c>
      <c r="K26" s="38"/>
      <c r="L26" s="39" t="s">
        <v>659</v>
      </c>
      <c r="O26" s="79" t="str">
        <f t="shared" si="0"/>
        <v>24/12/1986</v>
      </c>
    </row>
    <row r="27" spans="1:15" s="27" customFormat="1" ht="24" customHeight="1" x14ac:dyDescent="0.35">
      <c r="A27" s="36">
        <v>16</v>
      </c>
      <c r="B27" s="37" t="s">
        <v>664</v>
      </c>
      <c r="C27" s="38" t="s">
        <v>621</v>
      </c>
      <c r="D27" s="38" t="s">
        <v>665</v>
      </c>
      <c r="E27" s="38" t="s">
        <v>567</v>
      </c>
      <c r="F27" s="41" t="s">
        <v>666</v>
      </c>
      <c r="G27" s="39" t="s">
        <v>667</v>
      </c>
      <c r="H27" s="40" t="s">
        <v>668</v>
      </c>
      <c r="I27" s="39" t="s">
        <v>669</v>
      </c>
      <c r="J27" s="36">
        <v>20</v>
      </c>
      <c r="K27" s="38"/>
      <c r="L27" s="39" t="s">
        <v>670</v>
      </c>
      <c r="O27" s="79" t="str">
        <f t="shared" si="0"/>
        <v>01/05/1981</v>
      </c>
    </row>
    <row r="28" spans="1:15" s="27" customFormat="1" ht="24" customHeight="1" x14ac:dyDescent="0.35">
      <c r="A28" s="36">
        <v>17</v>
      </c>
      <c r="B28" s="37" t="s">
        <v>96</v>
      </c>
      <c r="C28" s="38" t="s">
        <v>621</v>
      </c>
      <c r="D28" s="38" t="s">
        <v>574</v>
      </c>
      <c r="E28" s="38" t="s">
        <v>630</v>
      </c>
      <c r="F28" s="41" t="s">
        <v>671</v>
      </c>
      <c r="G28" s="39" t="s">
        <v>672</v>
      </c>
      <c r="H28" s="40" t="s">
        <v>673</v>
      </c>
      <c r="I28" s="39" t="s">
        <v>674</v>
      </c>
      <c r="J28" s="36">
        <v>19</v>
      </c>
      <c r="K28" s="38"/>
      <c r="L28" s="39" t="s">
        <v>670</v>
      </c>
      <c r="O28" s="79" t="str">
        <f t="shared" si="0"/>
        <v>01/10/1982</v>
      </c>
    </row>
    <row r="29" spans="1:15" s="27" customFormat="1" ht="24" customHeight="1" x14ac:dyDescent="0.35">
      <c r="A29" s="36">
        <v>18</v>
      </c>
      <c r="B29" s="37" t="s">
        <v>675</v>
      </c>
      <c r="C29" s="38" t="s">
        <v>566</v>
      </c>
      <c r="D29" s="38" t="s">
        <v>591</v>
      </c>
      <c r="E29" s="38" t="s">
        <v>609</v>
      </c>
      <c r="F29" s="41" t="s">
        <v>676</v>
      </c>
      <c r="G29" s="39" t="s">
        <v>677</v>
      </c>
      <c r="H29" s="40" t="s">
        <v>678</v>
      </c>
      <c r="I29" s="39" t="s">
        <v>679</v>
      </c>
      <c r="J29" s="36">
        <v>22</v>
      </c>
      <c r="K29" s="38"/>
      <c r="L29" s="39" t="s">
        <v>670</v>
      </c>
      <c r="O29" s="79" t="str">
        <f t="shared" si="0"/>
        <v>02/11/1980</v>
      </c>
    </row>
    <row r="30" spans="1:15" s="27" customFormat="1" ht="24" customHeight="1" x14ac:dyDescent="0.35">
      <c r="A30" s="36">
        <v>19</v>
      </c>
      <c r="B30" s="37" t="s">
        <v>217</v>
      </c>
      <c r="C30" s="38" t="s">
        <v>680</v>
      </c>
      <c r="D30" s="38" t="s">
        <v>575</v>
      </c>
      <c r="E30" s="38" t="s">
        <v>660</v>
      </c>
      <c r="F30" s="41" t="s">
        <v>681</v>
      </c>
      <c r="G30" s="39" t="s">
        <v>682</v>
      </c>
      <c r="H30" s="40" t="s">
        <v>683</v>
      </c>
      <c r="I30" s="39" t="s">
        <v>684</v>
      </c>
      <c r="J30" s="36">
        <v>15</v>
      </c>
      <c r="K30" s="38"/>
      <c r="L30" s="39" t="s">
        <v>685</v>
      </c>
      <c r="O30" s="79" t="str">
        <f t="shared" si="0"/>
        <v>27/03/1986</v>
      </c>
    </row>
    <row r="31" spans="1:15" s="27" customFormat="1" ht="24" customHeight="1" x14ac:dyDescent="0.35">
      <c r="A31" s="36">
        <v>20</v>
      </c>
      <c r="B31" s="37" t="s">
        <v>42</v>
      </c>
      <c r="C31" s="38" t="s">
        <v>582</v>
      </c>
      <c r="D31" s="38" t="s">
        <v>665</v>
      </c>
      <c r="E31" s="38" t="s">
        <v>654</v>
      </c>
      <c r="F31" s="41" t="s">
        <v>686</v>
      </c>
      <c r="G31" s="39" t="s">
        <v>687</v>
      </c>
      <c r="H31" s="40" t="s">
        <v>688</v>
      </c>
      <c r="I31" s="39" t="s">
        <v>689</v>
      </c>
      <c r="J31" s="36">
        <v>16</v>
      </c>
      <c r="K31" s="38"/>
      <c r="L31" s="39" t="s">
        <v>690</v>
      </c>
      <c r="O31" s="79" t="str">
        <f t="shared" si="0"/>
        <v>15/05/1985</v>
      </c>
    </row>
    <row r="32" spans="1:15" s="27" customFormat="1" ht="24" customHeight="1" x14ac:dyDescent="0.35">
      <c r="A32" s="36">
        <v>21</v>
      </c>
      <c r="B32" s="37" t="s">
        <v>691</v>
      </c>
      <c r="C32" s="38" t="s">
        <v>583</v>
      </c>
      <c r="D32" s="38" t="s">
        <v>597</v>
      </c>
      <c r="E32" s="38" t="s">
        <v>567</v>
      </c>
      <c r="F32" s="41" t="s">
        <v>623</v>
      </c>
      <c r="G32" s="39" t="s">
        <v>692</v>
      </c>
      <c r="H32" s="40" t="s">
        <v>693</v>
      </c>
      <c r="I32" s="39" t="s">
        <v>694</v>
      </c>
      <c r="J32" s="36">
        <v>19</v>
      </c>
      <c r="K32" s="38"/>
      <c r="L32" s="39" t="s">
        <v>695</v>
      </c>
      <c r="O32" s="79" t="str">
        <f t="shared" si="0"/>
        <v>08/04/1981</v>
      </c>
    </row>
    <row r="33" spans="1:15" s="27" customFormat="1" ht="24" customHeight="1" x14ac:dyDescent="0.35">
      <c r="A33" s="36">
        <v>22</v>
      </c>
      <c r="B33" s="37" t="s">
        <v>696</v>
      </c>
      <c r="C33" s="38" t="s">
        <v>575</v>
      </c>
      <c r="D33" s="38" t="s">
        <v>697</v>
      </c>
      <c r="E33" s="38" t="s">
        <v>698</v>
      </c>
      <c r="F33" s="39" t="s">
        <v>699</v>
      </c>
      <c r="G33" s="39" t="s">
        <v>700</v>
      </c>
      <c r="H33" s="40" t="s">
        <v>701</v>
      </c>
      <c r="I33" s="39" t="s">
        <v>702</v>
      </c>
      <c r="J33" s="36">
        <v>13</v>
      </c>
      <c r="K33" s="38"/>
      <c r="L33" s="39" t="s">
        <v>703</v>
      </c>
      <c r="O33" s="79" t="str">
        <f t="shared" si="0"/>
        <v>03/09/1990</v>
      </c>
    </row>
    <row r="34" spans="1:15" s="27" customFormat="1" ht="24" customHeight="1" x14ac:dyDescent="0.35">
      <c r="A34" s="36">
        <v>23</v>
      </c>
      <c r="B34" s="37" t="s">
        <v>704</v>
      </c>
      <c r="C34" s="38" t="s">
        <v>621</v>
      </c>
      <c r="D34" s="38" t="s">
        <v>621</v>
      </c>
      <c r="E34" s="38" t="s">
        <v>654</v>
      </c>
      <c r="F34" s="41" t="s">
        <v>705</v>
      </c>
      <c r="G34" s="39" t="s">
        <v>706</v>
      </c>
      <c r="H34" s="40" t="s">
        <v>707</v>
      </c>
      <c r="I34" s="39" t="s">
        <v>708</v>
      </c>
      <c r="J34" s="36">
        <v>18</v>
      </c>
      <c r="K34" s="38"/>
      <c r="L34" s="39" t="s">
        <v>703</v>
      </c>
      <c r="O34" s="79" t="str">
        <f t="shared" si="0"/>
        <v>01/01/1985</v>
      </c>
    </row>
    <row r="35" spans="1:15" s="27" customFormat="1" ht="24" customHeight="1" x14ac:dyDescent="0.35">
      <c r="A35" s="50">
        <v>24</v>
      </c>
      <c r="B35" s="51" t="s">
        <v>709</v>
      </c>
      <c r="C35" s="52" t="s">
        <v>710</v>
      </c>
      <c r="D35" s="52" t="s">
        <v>665</v>
      </c>
      <c r="E35" s="52" t="s">
        <v>598</v>
      </c>
      <c r="F35" s="52" t="s">
        <v>649</v>
      </c>
      <c r="G35" s="51" t="s">
        <v>711</v>
      </c>
      <c r="H35" s="51">
        <v>982184480</v>
      </c>
      <c r="I35" s="51" t="s">
        <v>712</v>
      </c>
      <c r="J35" s="51">
        <v>15</v>
      </c>
      <c r="K35" s="53"/>
      <c r="L35" s="51" t="s">
        <v>588</v>
      </c>
      <c r="O35" s="79" t="str">
        <f t="shared" si="0"/>
        <v>14/05/1984</v>
      </c>
    </row>
    <row r="36" spans="1:15" s="27" customFormat="1" ht="24" customHeight="1" x14ac:dyDescent="0.35">
      <c r="A36" s="50">
        <v>25</v>
      </c>
      <c r="B36" s="51" t="s">
        <v>105</v>
      </c>
      <c r="C36" s="52" t="s">
        <v>565</v>
      </c>
      <c r="D36" s="52" t="s">
        <v>566</v>
      </c>
      <c r="E36" s="52" t="s">
        <v>598</v>
      </c>
      <c r="F36" s="52" t="s">
        <v>705</v>
      </c>
      <c r="G36" s="51" t="s">
        <v>713</v>
      </c>
      <c r="H36" s="51">
        <v>327118062</v>
      </c>
      <c r="I36" s="51" t="s">
        <v>714</v>
      </c>
      <c r="J36" s="51">
        <v>15</v>
      </c>
      <c r="K36" s="53"/>
      <c r="L36" s="51" t="s">
        <v>646</v>
      </c>
      <c r="O36" s="79" t="str">
        <f t="shared" si="0"/>
        <v>06/02/1984</v>
      </c>
    </row>
    <row r="37" spans="1:15" s="27" customFormat="1" ht="24" customHeight="1" x14ac:dyDescent="0.35">
      <c r="A37" s="50">
        <v>26</v>
      </c>
      <c r="B37" s="51" t="s">
        <v>715</v>
      </c>
      <c r="C37" s="52" t="s">
        <v>641</v>
      </c>
      <c r="D37" s="52" t="s">
        <v>597</v>
      </c>
      <c r="E37" s="52" t="s">
        <v>567</v>
      </c>
      <c r="F37" s="52" t="s">
        <v>716</v>
      </c>
      <c r="G37" s="51" t="s">
        <v>717</v>
      </c>
      <c r="H37" s="51">
        <v>829351667</v>
      </c>
      <c r="I37" s="51" t="s">
        <v>718</v>
      </c>
      <c r="J37" s="51">
        <v>13</v>
      </c>
      <c r="K37" s="53"/>
      <c r="L37" s="51" t="s">
        <v>646</v>
      </c>
      <c r="O37" s="79" t="str">
        <f t="shared" si="0"/>
        <v>20/04/1981</v>
      </c>
    </row>
    <row r="38" spans="1:15" s="27" customFormat="1" ht="24" customHeight="1" x14ac:dyDescent="0.35">
      <c r="A38" s="50">
        <v>27</v>
      </c>
      <c r="B38" s="51" t="s">
        <v>719</v>
      </c>
      <c r="C38" s="52" t="s">
        <v>621</v>
      </c>
      <c r="D38" s="52" t="s">
        <v>597</v>
      </c>
      <c r="E38" s="52" t="s">
        <v>720</v>
      </c>
      <c r="F38" s="52" t="s">
        <v>705</v>
      </c>
      <c r="G38" s="51" t="s">
        <v>721</v>
      </c>
      <c r="H38" s="51">
        <v>869181475</v>
      </c>
      <c r="I38" s="51" t="s">
        <v>722</v>
      </c>
      <c r="J38" s="51">
        <v>20</v>
      </c>
      <c r="K38" s="53"/>
      <c r="L38" s="51" t="s">
        <v>690</v>
      </c>
      <c r="O38" s="79" t="str">
        <f t="shared" si="0"/>
        <v>01/04/1975</v>
      </c>
    </row>
    <row r="39" spans="1:15" s="27" customFormat="1" ht="24" customHeight="1" x14ac:dyDescent="0.35">
      <c r="A39" s="50">
        <v>28</v>
      </c>
      <c r="B39" s="51" t="s">
        <v>45</v>
      </c>
      <c r="C39" s="52" t="s">
        <v>641</v>
      </c>
      <c r="D39" s="52" t="s">
        <v>565</v>
      </c>
      <c r="E39" s="52" t="s">
        <v>592</v>
      </c>
      <c r="F39" s="52" t="s">
        <v>642</v>
      </c>
      <c r="G39" s="51" t="s">
        <v>723</v>
      </c>
      <c r="H39" s="51">
        <v>987048354</v>
      </c>
      <c r="I39" s="51" t="s">
        <v>724</v>
      </c>
      <c r="J39" s="51">
        <v>15</v>
      </c>
      <c r="K39" s="53"/>
      <c r="L39" s="51" t="s">
        <v>646</v>
      </c>
      <c r="O39" s="79" t="str">
        <f t="shared" si="0"/>
        <v>20/06/1983</v>
      </c>
    </row>
    <row r="40" spans="1:15" s="27" customFormat="1" ht="24" customHeight="1" x14ac:dyDescent="0.35">
      <c r="A40" s="50">
        <v>29</v>
      </c>
      <c r="B40" s="51" t="s">
        <v>725</v>
      </c>
      <c r="C40" s="52" t="s">
        <v>574</v>
      </c>
      <c r="D40" s="52" t="s">
        <v>697</v>
      </c>
      <c r="E40" s="52" t="s">
        <v>592</v>
      </c>
      <c r="F40" s="52" t="s">
        <v>726</v>
      </c>
      <c r="G40" s="51" t="s">
        <v>727</v>
      </c>
      <c r="H40" s="51">
        <v>768137992</v>
      </c>
      <c r="I40" s="51" t="s">
        <v>728</v>
      </c>
      <c r="J40" s="51">
        <v>16</v>
      </c>
      <c r="K40" s="53"/>
      <c r="L40" s="51" t="s">
        <v>588</v>
      </c>
      <c r="O40" s="79" t="str">
        <f t="shared" si="0"/>
        <v>10/09/1983</v>
      </c>
    </row>
    <row r="41" spans="1:15" s="27" customFormat="1" ht="24" customHeight="1" x14ac:dyDescent="0.35">
      <c r="A41" s="50">
        <v>30</v>
      </c>
      <c r="B41" s="51" t="s">
        <v>729</v>
      </c>
      <c r="C41" s="52" t="s">
        <v>621</v>
      </c>
      <c r="D41" s="52" t="s">
        <v>665</v>
      </c>
      <c r="E41" s="52" t="s">
        <v>730</v>
      </c>
      <c r="F41" s="52" t="s">
        <v>676</v>
      </c>
      <c r="G41" s="51" t="s">
        <v>731</v>
      </c>
      <c r="H41" s="51">
        <v>983192109</v>
      </c>
      <c r="I41" s="51" t="s">
        <v>732</v>
      </c>
      <c r="J41" s="51">
        <v>23</v>
      </c>
      <c r="K41" s="53"/>
      <c r="L41" s="51" t="s">
        <v>733</v>
      </c>
      <c r="O41" s="79" t="str">
        <f t="shared" si="0"/>
        <v>01/05/1977</v>
      </c>
    </row>
    <row r="42" spans="1:15" s="27" customFormat="1" ht="24" customHeight="1" x14ac:dyDescent="0.35">
      <c r="A42" s="50">
        <v>31</v>
      </c>
      <c r="B42" s="51" t="s">
        <v>734</v>
      </c>
      <c r="C42" s="52" t="s">
        <v>590</v>
      </c>
      <c r="D42" s="52" t="s">
        <v>574</v>
      </c>
      <c r="E42" s="52" t="s">
        <v>576</v>
      </c>
      <c r="F42" s="52" t="s">
        <v>676</v>
      </c>
      <c r="G42" s="51" t="s">
        <v>735</v>
      </c>
      <c r="H42" s="51">
        <v>988344909</v>
      </c>
      <c r="I42" s="51" t="s">
        <v>736</v>
      </c>
      <c r="J42" s="51">
        <v>9</v>
      </c>
      <c r="K42" s="53"/>
      <c r="L42" s="51" t="s">
        <v>588</v>
      </c>
      <c r="O42" s="79" t="str">
        <f t="shared" si="0"/>
        <v>26/10/1989</v>
      </c>
    </row>
    <row r="43" spans="1:15" s="27" customFormat="1" ht="24" customHeight="1" x14ac:dyDescent="0.35">
      <c r="A43" s="50">
        <v>32</v>
      </c>
      <c r="B43" s="51" t="s">
        <v>737</v>
      </c>
      <c r="C43" s="52" t="s">
        <v>621</v>
      </c>
      <c r="D43" s="52" t="s">
        <v>621</v>
      </c>
      <c r="E43" s="52" t="s">
        <v>720</v>
      </c>
      <c r="F43" s="52" t="s">
        <v>610</v>
      </c>
      <c r="G43" s="51" t="s">
        <v>738</v>
      </c>
      <c r="H43" s="51">
        <v>977793422</v>
      </c>
      <c r="I43" s="51" t="s">
        <v>739</v>
      </c>
      <c r="J43" s="51">
        <v>20</v>
      </c>
      <c r="K43" s="53"/>
      <c r="L43" s="51" t="s">
        <v>690</v>
      </c>
      <c r="O43" s="79" t="str">
        <f t="shared" si="0"/>
        <v>01/01/1975</v>
      </c>
    </row>
    <row r="44" spans="1:15" s="27" customFormat="1" ht="24" customHeight="1" x14ac:dyDescent="0.35">
      <c r="A44" s="50">
        <v>33</v>
      </c>
      <c r="B44" s="51" t="s">
        <v>740</v>
      </c>
      <c r="C44" s="52" t="s">
        <v>741</v>
      </c>
      <c r="D44" s="52" t="s">
        <v>583</v>
      </c>
      <c r="E44" s="52" t="s">
        <v>742</v>
      </c>
      <c r="F44" s="52" t="s">
        <v>743</v>
      </c>
      <c r="G44" s="51" t="s">
        <v>744</v>
      </c>
      <c r="H44" s="51">
        <v>985378399</v>
      </c>
      <c r="I44" s="51" t="s">
        <v>745</v>
      </c>
      <c r="J44" s="51">
        <v>11</v>
      </c>
      <c r="K44" s="53"/>
      <c r="L44" s="51" t="s">
        <v>695</v>
      </c>
      <c r="O44" s="79" t="str">
        <f t="shared" si="0"/>
        <v>30/08/1987</v>
      </c>
    </row>
    <row r="45" spans="1:15" s="27" customFormat="1" ht="24" customHeight="1" x14ac:dyDescent="0.35">
      <c r="A45" s="50">
        <v>34</v>
      </c>
      <c r="B45" s="51" t="s">
        <v>746</v>
      </c>
      <c r="C45" s="52" t="s">
        <v>583</v>
      </c>
      <c r="D45" s="52" t="s">
        <v>583</v>
      </c>
      <c r="E45" s="52" t="s">
        <v>630</v>
      </c>
      <c r="F45" s="51" t="s">
        <v>705</v>
      </c>
      <c r="G45" s="51" t="s">
        <v>747</v>
      </c>
      <c r="H45" s="51">
        <v>908445970</v>
      </c>
      <c r="I45" s="51" t="s">
        <v>748</v>
      </c>
      <c r="J45" s="51">
        <v>16</v>
      </c>
      <c r="K45" s="53"/>
      <c r="L45" s="51" t="s">
        <v>572</v>
      </c>
      <c r="O45" s="79" t="str">
        <f t="shared" si="0"/>
        <v>08/08/1982</v>
      </c>
    </row>
    <row r="46" spans="1:15" s="27" customFormat="1" ht="24" customHeight="1" x14ac:dyDescent="0.35">
      <c r="A46" s="50">
        <v>35</v>
      </c>
      <c r="B46" s="51" t="s">
        <v>114</v>
      </c>
      <c r="C46" s="52" t="s">
        <v>582</v>
      </c>
      <c r="D46" s="52" t="s">
        <v>665</v>
      </c>
      <c r="E46" s="52" t="s">
        <v>592</v>
      </c>
      <c r="F46" s="52" t="s">
        <v>749</v>
      </c>
      <c r="G46" s="51" t="s">
        <v>750</v>
      </c>
      <c r="H46" s="51">
        <v>984061735</v>
      </c>
      <c r="I46" s="51" t="s">
        <v>751</v>
      </c>
      <c r="J46" s="51">
        <v>13</v>
      </c>
      <c r="K46" s="53"/>
      <c r="L46" s="51" t="s">
        <v>670</v>
      </c>
      <c r="O46" s="79" t="str">
        <f t="shared" si="0"/>
        <v>15/05/1983</v>
      </c>
    </row>
    <row r="47" spans="1:15" s="27" customFormat="1" ht="24" customHeight="1" x14ac:dyDescent="0.35">
      <c r="A47" s="50">
        <v>36</v>
      </c>
      <c r="B47" s="51" t="s">
        <v>752</v>
      </c>
      <c r="C47" s="52" t="s">
        <v>641</v>
      </c>
      <c r="D47" s="52" t="s">
        <v>591</v>
      </c>
      <c r="E47" s="52" t="s">
        <v>567</v>
      </c>
      <c r="F47" s="51" t="s">
        <v>705</v>
      </c>
      <c r="G47" s="51" t="s">
        <v>753</v>
      </c>
      <c r="H47" s="51">
        <v>983461103</v>
      </c>
      <c r="I47" s="51" t="s">
        <v>754</v>
      </c>
      <c r="J47" s="51">
        <v>18</v>
      </c>
      <c r="K47" s="53"/>
      <c r="L47" s="51" t="s">
        <v>588</v>
      </c>
      <c r="O47" s="79" t="str">
        <f t="shared" si="0"/>
        <v>20/11/1981</v>
      </c>
    </row>
    <row r="48" spans="1:15" s="27" customFormat="1" ht="24" customHeight="1" x14ac:dyDescent="0.35">
      <c r="A48" s="50">
        <v>37</v>
      </c>
      <c r="B48" s="51" t="s">
        <v>755</v>
      </c>
      <c r="C48" s="52" t="s">
        <v>697</v>
      </c>
      <c r="D48" s="52" t="s">
        <v>597</v>
      </c>
      <c r="E48" s="52" t="s">
        <v>609</v>
      </c>
      <c r="F48" s="52" t="s">
        <v>705</v>
      </c>
      <c r="G48" s="51" t="s">
        <v>756</v>
      </c>
      <c r="H48" s="51">
        <v>973123279</v>
      </c>
      <c r="I48" s="51" t="s">
        <v>757</v>
      </c>
      <c r="J48" s="51">
        <v>20</v>
      </c>
      <c r="K48" s="53"/>
      <c r="L48" s="51" t="s">
        <v>690</v>
      </c>
      <c r="O48" s="79" t="str">
        <f t="shared" si="0"/>
        <v>09/04/1980</v>
      </c>
    </row>
    <row r="49" spans="1:15" s="27" customFormat="1" ht="24" customHeight="1" x14ac:dyDescent="0.35">
      <c r="A49" s="50">
        <v>38</v>
      </c>
      <c r="B49" s="51" t="s">
        <v>758</v>
      </c>
      <c r="C49" s="52" t="s">
        <v>759</v>
      </c>
      <c r="D49" s="52" t="s">
        <v>566</v>
      </c>
      <c r="E49" s="52" t="s">
        <v>592</v>
      </c>
      <c r="F49" s="51" t="s">
        <v>705</v>
      </c>
      <c r="G49" s="51" t="s">
        <v>760</v>
      </c>
      <c r="H49" s="51">
        <v>909070171</v>
      </c>
      <c r="I49" s="51" t="s">
        <v>761</v>
      </c>
      <c r="J49" s="51">
        <v>15</v>
      </c>
      <c r="K49" s="53"/>
      <c r="L49" s="51" t="s">
        <v>762</v>
      </c>
      <c r="O49" s="79" t="str">
        <f t="shared" si="0"/>
        <v>17/02/1983</v>
      </c>
    </row>
    <row r="50" spans="1:15" s="27" customFormat="1" ht="24" customHeight="1" x14ac:dyDescent="0.35">
      <c r="A50" s="50">
        <v>39</v>
      </c>
      <c r="B50" s="51" t="s">
        <v>181</v>
      </c>
      <c r="C50" s="52" t="s">
        <v>710</v>
      </c>
      <c r="D50" s="52" t="s">
        <v>597</v>
      </c>
      <c r="E50" s="52" t="s">
        <v>654</v>
      </c>
      <c r="F50" s="52" t="s">
        <v>705</v>
      </c>
      <c r="G50" s="51" t="s">
        <v>763</v>
      </c>
      <c r="H50" s="51">
        <v>386133685</v>
      </c>
      <c r="I50" s="51" t="s">
        <v>764</v>
      </c>
      <c r="J50" s="51">
        <v>12</v>
      </c>
      <c r="K50" s="53"/>
      <c r="L50" s="51" t="s">
        <v>690</v>
      </c>
      <c r="O50" s="79" t="str">
        <f t="shared" si="0"/>
        <v>14/04/1985</v>
      </c>
    </row>
    <row r="51" spans="1:15" s="27" customFormat="1" ht="24" customHeight="1" x14ac:dyDescent="0.35">
      <c r="A51" s="50">
        <v>40</v>
      </c>
      <c r="B51" s="51" t="s">
        <v>765</v>
      </c>
      <c r="C51" s="52" t="s">
        <v>697</v>
      </c>
      <c r="D51" s="52" t="s">
        <v>574</v>
      </c>
      <c r="E51" s="52" t="s">
        <v>742</v>
      </c>
      <c r="F51" s="52" t="s">
        <v>631</v>
      </c>
      <c r="G51" s="51" t="s">
        <v>766</v>
      </c>
      <c r="H51" s="51">
        <v>985567959</v>
      </c>
      <c r="I51" s="51" t="s">
        <v>767</v>
      </c>
      <c r="J51" s="51">
        <v>12</v>
      </c>
      <c r="K51" s="53"/>
      <c r="L51" s="51" t="s">
        <v>659</v>
      </c>
      <c r="O51" s="79" t="str">
        <f t="shared" si="0"/>
        <v>09/10/1987</v>
      </c>
    </row>
    <row r="52" spans="1:15" x14ac:dyDescent="0.35">
      <c r="C52" s="54"/>
      <c r="D52" s="54"/>
      <c r="E52" s="54"/>
    </row>
    <row r="53" spans="1:15" x14ac:dyDescent="0.35">
      <c r="C53" s="54"/>
      <c r="D53" s="54"/>
      <c r="E53" s="54"/>
    </row>
  </sheetData>
  <mergeCells count="8">
    <mergeCell ref="A6:L6"/>
    <mergeCell ref="A7:L7"/>
    <mergeCell ref="A1:C1"/>
    <mergeCell ref="H1:K1"/>
    <mergeCell ref="A2:C2"/>
    <mergeCell ref="H2:K2"/>
    <mergeCell ref="A4:L4"/>
    <mergeCell ref="A5:L5"/>
  </mergeCells>
  <dataValidations count="2">
    <dataValidation type="list" allowBlank="1" showInputMessage="1" showErrorMessage="1" sqref="C9 C12:F34 D52:E53 F52:F55 C52:C1048576" xr:uid="{00000000-0002-0000-0200-000000000000}">
      <formula1>#REF!</formula1>
    </dataValidation>
    <dataValidation type="list" allowBlank="1" showInputMessage="1" showErrorMessage="1" sqref="C35:F51" xr:uid="{00000000-0002-0000-0200-000001000000}">
      <formula1>#REF!</formula1>
    </dataValidation>
  </dataValidations>
  <hyperlinks>
    <hyperlink ref="G20" r:id="rId1" display="yentrinhtbdx@gmail.com" xr:uid="{00000000-0004-0000-0200-000000000000}"/>
  </hyperlinks>
  <printOptions horizontalCentered="1"/>
  <pageMargins left="0" right="0" top="0.5" bottom="0.5" header="0.3" footer="0.3"/>
  <pageSetup paperSize="9" scale="52" orientation="landscape" r:id="rId2"/>
  <headerFooter>
    <oddFooter>Page &amp;P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47A7-3051-4A34-930B-3C79269C226A}">
  <sheetPr>
    <tabColor rgb="FF7030A0"/>
  </sheetPr>
  <dimension ref="A2:K72"/>
  <sheetViews>
    <sheetView tabSelected="1" topLeftCell="B1" zoomScale="70" zoomScaleNormal="70" workbookViewId="0">
      <pane ySplit="10" topLeftCell="A11" activePane="bottomLeft" state="frozen"/>
      <selection activeCell="H24" sqref="H24"/>
      <selection pane="bottomLeft" activeCell="H24" sqref="H24"/>
    </sheetView>
  </sheetViews>
  <sheetFormatPr defaultColWidth="9.1796875" defaultRowHeight="14.5" x14ac:dyDescent="0.35"/>
  <cols>
    <col min="1" max="1" width="5.7265625" style="183" bestFit="1" customWidth="1"/>
    <col min="2" max="2" width="11.26953125" style="183" customWidth="1"/>
    <col min="3" max="3" width="44.54296875" style="183" bestFit="1" customWidth="1"/>
    <col min="4" max="4" width="7.7265625" style="205" customWidth="1"/>
    <col min="5" max="5" width="11.81640625" style="183" bestFit="1" customWidth="1"/>
    <col min="6" max="6" width="13.453125" style="183" bestFit="1" customWidth="1"/>
    <col min="7" max="7" width="17" style="183" bestFit="1" customWidth="1"/>
    <col min="8" max="8" width="15.1796875" style="183" bestFit="1" customWidth="1"/>
    <col min="9" max="9" width="14.26953125" style="183" bestFit="1" customWidth="1"/>
    <col min="10" max="10" width="20.26953125" style="183" bestFit="1" customWidth="1"/>
    <col min="11" max="11" width="33.54296875" style="183" bestFit="1" customWidth="1"/>
    <col min="12" max="16384" width="9.1796875" style="183"/>
  </cols>
  <sheetData>
    <row r="2" spans="1:11" s="89" customFormat="1" ht="22.5" x14ac:dyDescent="0.45">
      <c r="A2" s="136" t="s">
        <v>1709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110" customFormat="1" ht="23" customHeight="1" x14ac:dyDescent="0.55000000000000004">
      <c r="A3" s="122"/>
      <c r="B3" s="109"/>
      <c r="C3" s="109"/>
      <c r="D3" s="109"/>
      <c r="E3" s="112"/>
      <c r="F3" s="112"/>
      <c r="G3" s="112"/>
      <c r="H3" s="112"/>
      <c r="I3" s="109"/>
      <c r="J3" s="109"/>
      <c r="K3" s="109"/>
    </row>
    <row r="4" spans="1:11" s="17" customFormat="1" ht="17" customHeight="1" x14ac:dyDescent="0.35">
      <c r="A4" s="111"/>
      <c r="C4" s="137" t="s">
        <v>847</v>
      </c>
      <c r="D4" s="137"/>
      <c r="E4" s="137" t="s">
        <v>848</v>
      </c>
      <c r="F4" s="137"/>
      <c r="G4" s="88"/>
      <c r="H4" s="88"/>
      <c r="J4" s="74"/>
    </row>
    <row r="5" spans="1:11" s="17" customFormat="1" ht="17" customHeight="1" x14ac:dyDescent="0.35">
      <c r="A5" s="111"/>
      <c r="C5" s="135" t="s">
        <v>1450</v>
      </c>
      <c r="D5" s="135"/>
      <c r="E5" s="135" t="s">
        <v>845</v>
      </c>
      <c r="F5" s="135"/>
      <c r="G5" s="88"/>
      <c r="H5" s="88"/>
      <c r="J5" s="74"/>
    </row>
    <row r="6" spans="1:11" s="17" customFormat="1" ht="17" customHeight="1" x14ac:dyDescent="0.35">
      <c r="A6" s="111"/>
      <c r="C6" s="135" t="s">
        <v>1451</v>
      </c>
      <c r="D6" s="135"/>
      <c r="E6" s="135" t="s">
        <v>846</v>
      </c>
      <c r="F6" s="135"/>
      <c r="G6" s="88"/>
      <c r="H6" s="88"/>
      <c r="J6" s="74"/>
    </row>
    <row r="7" spans="1:11" s="17" customFormat="1" ht="17" customHeight="1" x14ac:dyDescent="0.35">
      <c r="A7" s="111"/>
      <c r="C7" s="135" t="s">
        <v>1452</v>
      </c>
      <c r="D7" s="135"/>
      <c r="E7" s="135" t="s">
        <v>844</v>
      </c>
      <c r="F7" s="135"/>
      <c r="G7" s="88"/>
      <c r="H7" s="88"/>
      <c r="J7" s="74"/>
    </row>
    <row r="8" spans="1:11" s="17" customFormat="1" ht="17" customHeight="1" x14ac:dyDescent="0.35">
      <c r="A8" s="111"/>
      <c r="C8" s="128"/>
      <c r="D8" s="128"/>
      <c r="E8" s="128"/>
      <c r="F8" s="128"/>
      <c r="G8" s="88"/>
      <c r="H8" s="88"/>
      <c r="J8" s="74"/>
    </row>
    <row r="9" spans="1:11" s="17" customFormat="1" ht="17" customHeight="1" x14ac:dyDescent="0.35">
      <c r="A9" s="111"/>
      <c r="C9" s="128"/>
      <c r="D9" s="128"/>
      <c r="E9" s="128"/>
      <c r="F9" s="128"/>
      <c r="G9" s="88"/>
      <c r="H9" s="88"/>
      <c r="J9" s="74"/>
    </row>
    <row r="10" spans="1:11" ht="20" customHeight="1" x14ac:dyDescent="0.35">
      <c r="A10" s="181" t="s">
        <v>1456</v>
      </c>
      <c r="B10" s="181" t="s">
        <v>419</v>
      </c>
      <c r="C10" s="181" t="s">
        <v>530</v>
      </c>
      <c r="D10" s="182" t="s">
        <v>424</v>
      </c>
      <c r="E10" s="181" t="s">
        <v>531</v>
      </c>
      <c r="F10" s="181" t="s">
        <v>532</v>
      </c>
      <c r="G10" s="181" t="s">
        <v>533</v>
      </c>
      <c r="H10" s="181" t="s">
        <v>534</v>
      </c>
      <c r="I10" s="181" t="s">
        <v>535</v>
      </c>
      <c r="J10" s="181" t="s">
        <v>1457</v>
      </c>
      <c r="K10" s="181" t="s">
        <v>943</v>
      </c>
    </row>
    <row r="11" spans="1:11" ht="20" customHeight="1" x14ac:dyDescent="0.35">
      <c r="A11" s="184"/>
      <c r="B11" s="123" t="s">
        <v>1490</v>
      </c>
      <c r="C11" s="185" t="s">
        <v>1491</v>
      </c>
      <c r="D11" s="186">
        <v>98</v>
      </c>
      <c r="E11" s="187" t="s">
        <v>1587</v>
      </c>
      <c r="F11" s="187" t="s">
        <v>945</v>
      </c>
      <c r="G11" s="187" t="str">
        <f>E11&amp;".MD07"</f>
        <v>DN.THPT.01.MD07</v>
      </c>
      <c r="H11" s="188" t="s">
        <v>1583</v>
      </c>
      <c r="I11" s="189" t="s">
        <v>1018</v>
      </c>
      <c r="J11" s="190" t="s">
        <v>1588</v>
      </c>
      <c r="K11" s="127" t="s">
        <v>1589</v>
      </c>
    </row>
    <row r="12" spans="1:11" ht="20" customHeight="1" x14ac:dyDescent="0.35">
      <c r="A12" s="184"/>
      <c r="B12" s="123"/>
      <c r="C12" s="185"/>
      <c r="D12" s="186"/>
      <c r="E12" s="187"/>
      <c r="F12" s="187"/>
      <c r="G12" s="187"/>
      <c r="H12" s="188"/>
      <c r="I12" s="192" t="s">
        <v>1020</v>
      </c>
      <c r="J12" s="193" t="s">
        <v>1590</v>
      </c>
      <c r="K12" s="194" t="s">
        <v>1591</v>
      </c>
    </row>
    <row r="13" spans="1:11" ht="20" customHeight="1" x14ac:dyDescent="0.35">
      <c r="A13" s="184"/>
      <c r="B13" s="123" t="s">
        <v>1509</v>
      </c>
      <c r="C13" s="185" t="s">
        <v>1510</v>
      </c>
      <c r="D13" s="186">
        <v>95</v>
      </c>
      <c r="E13" s="187" t="s">
        <v>1592</v>
      </c>
      <c r="F13" s="187" t="s">
        <v>945</v>
      </c>
      <c r="G13" s="187" t="str">
        <f t="shared" ref="G13" si="0">E13&amp;".MD07"</f>
        <v>DN.THPT.02.MD07</v>
      </c>
      <c r="H13" s="188" t="s">
        <v>1583</v>
      </c>
      <c r="I13" s="189" t="s">
        <v>1018</v>
      </c>
      <c r="J13" s="190" t="s">
        <v>1593</v>
      </c>
      <c r="K13" s="127" t="s">
        <v>1594</v>
      </c>
    </row>
    <row r="14" spans="1:11" ht="20" customHeight="1" x14ac:dyDescent="0.35">
      <c r="A14" s="184"/>
      <c r="B14" s="123"/>
      <c r="C14" s="185"/>
      <c r="D14" s="186"/>
      <c r="E14" s="187"/>
      <c r="F14" s="187"/>
      <c r="G14" s="187"/>
      <c r="H14" s="188"/>
      <c r="I14" s="192" t="s">
        <v>1020</v>
      </c>
      <c r="J14" s="193" t="s">
        <v>1595</v>
      </c>
      <c r="K14" s="194" t="s">
        <v>1596</v>
      </c>
    </row>
    <row r="15" spans="1:11" ht="20" customHeight="1" x14ac:dyDescent="0.35">
      <c r="A15" s="184"/>
      <c r="B15" s="123" t="s">
        <v>1474</v>
      </c>
      <c r="C15" s="185" t="s">
        <v>1475</v>
      </c>
      <c r="D15" s="186">
        <v>93</v>
      </c>
      <c r="E15" s="187" t="s">
        <v>1597</v>
      </c>
      <c r="F15" s="187" t="s">
        <v>945</v>
      </c>
      <c r="G15" s="187" t="str">
        <f>E15&amp;".MD07"</f>
        <v>DN.THPT.04.MD07</v>
      </c>
      <c r="H15" s="188" t="s">
        <v>1583</v>
      </c>
      <c r="I15" s="189" t="s">
        <v>1018</v>
      </c>
      <c r="J15" s="190" t="s">
        <v>1598</v>
      </c>
      <c r="K15" s="127" t="s">
        <v>1599</v>
      </c>
    </row>
    <row r="16" spans="1:11" ht="20" customHeight="1" x14ac:dyDescent="0.35">
      <c r="A16" s="184"/>
      <c r="B16" s="123"/>
      <c r="C16" s="185"/>
      <c r="D16" s="186"/>
      <c r="E16" s="187"/>
      <c r="F16" s="187"/>
      <c r="G16" s="187"/>
      <c r="H16" s="188"/>
      <c r="I16" s="192" t="s">
        <v>1020</v>
      </c>
      <c r="J16" s="193" t="s">
        <v>1600</v>
      </c>
      <c r="K16" s="194" t="s">
        <v>1601</v>
      </c>
    </row>
    <row r="17" spans="1:11" ht="20" customHeight="1" x14ac:dyDescent="0.35">
      <c r="A17" s="184"/>
      <c r="B17" s="123" t="s">
        <v>1498</v>
      </c>
      <c r="C17" s="185" t="s">
        <v>1499</v>
      </c>
      <c r="D17" s="186">
        <v>84</v>
      </c>
      <c r="E17" s="187" t="s">
        <v>1602</v>
      </c>
      <c r="F17" s="187" t="s">
        <v>945</v>
      </c>
      <c r="G17" s="187" t="str">
        <f t="shared" ref="G17:G52" si="1">E17&amp;".MD07"</f>
        <v>DN.THPT.05.MD07</v>
      </c>
      <c r="H17" s="188" t="s">
        <v>1583</v>
      </c>
      <c r="I17" s="189" t="s">
        <v>1018</v>
      </c>
      <c r="J17" s="190" t="s">
        <v>1603</v>
      </c>
      <c r="K17" s="127" t="s">
        <v>1604</v>
      </c>
    </row>
    <row r="18" spans="1:11" ht="20" customHeight="1" x14ac:dyDescent="0.35">
      <c r="A18" s="184"/>
      <c r="B18" s="123"/>
      <c r="C18" s="185"/>
      <c r="D18" s="186"/>
      <c r="E18" s="187"/>
      <c r="F18" s="187"/>
      <c r="G18" s="187"/>
      <c r="H18" s="188"/>
      <c r="I18" s="192" t="s">
        <v>1020</v>
      </c>
      <c r="J18" s="193" t="s">
        <v>1605</v>
      </c>
      <c r="K18" s="194" t="s">
        <v>1606</v>
      </c>
    </row>
    <row r="19" spans="1:11" ht="20" customHeight="1" x14ac:dyDescent="0.35">
      <c r="A19" s="184"/>
      <c r="B19" s="123" t="s">
        <v>1492</v>
      </c>
      <c r="C19" s="185" t="s">
        <v>1493</v>
      </c>
      <c r="D19" s="186">
        <v>80</v>
      </c>
      <c r="E19" s="187" t="s">
        <v>1607</v>
      </c>
      <c r="F19" s="187" t="s">
        <v>945</v>
      </c>
      <c r="G19" s="187" t="str">
        <f t="shared" si="1"/>
        <v>DN.THPT.06.MD07</v>
      </c>
      <c r="H19" s="188" t="s">
        <v>1583</v>
      </c>
      <c r="I19" s="189" t="s">
        <v>1018</v>
      </c>
      <c r="J19" s="190" t="s">
        <v>1608</v>
      </c>
      <c r="K19" s="127" t="s">
        <v>1609</v>
      </c>
    </row>
    <row r="20" spans="1:11" ht="20" customHeight="1" x14ac:dyDescent="0.35">
      <c r="A20" s="184"/>
      <c r="B20" s="123"/>
      <c r="C20" s="185"/>
      <c r="D20" s="186"/>
      <c r="E20" s="187"/>
      <c r="F20" s="187"/>
      <c r="G20" s="187"/>
      <c r="H20" s="188"/>
      <c r="I20" s="192" t="s">
        <v>1020</v>
      </c>
      <c r="J20" s="193" t="s">
        <v>1610</v>
      </c>
      <c r="K20" s="194" t="s">
        <v>1611</v>
      </c>
    </row>
    <row r="21" spans="1:11" ht="20" customHeight="1" x14ac:dyDescent="0.35">
      <c r="A21" s="184"/>
      <c r="B21" s="123" t="s">
        <v>1488</v>
      </c>
      <c r="C21" s="185" t="s">
        <v>1489</v>
      </c>
      <c r="D21" s="186">
        <v>80</v>
      </c>
      <c r="E21" s="187" t="s">
        <v>1612</v>
      </c>
      <c r="F21" s="187" t="s">
        <v>945</v>
      </c>
      <c r="G21" s="187" t="str">
        <f t="shared" si="1"/>
        <v>DN.THPT.07.MD07</v>
      </c>
      <c r="H21" s="188" t="s">
        <v>1583</v>
      </c>
      <c r="I21" s="189" t="s">
        <v>1018</v>
      </c>
      <c r="J21" s="190" t="s">
        <v>1613</v>
      </c>
      <c r="K21" s="127" t="s">
        <v>1614</v>
      </c>
    </row>
    <row r="22" spans="1:11" ht="20" customHeight="1" x14ac:dyDescent="0.35">
      <c r="A22" s="184"/>
      <c r="B22" s="123"/>
      <c r="C22" s="185"/>
      <c r="D22" s="186"/>
      <c r="E22" s="187"/>
      <c r="F22" s="187"/>
      <c r="G22" s="187"/>
      <c r="H22" s="188"/>
      <c r="I22" s="192" t="s">
        <v>1020</v>
      </c>
      <c r="J22" s="193" t="s">
        <v>1615</v>
      </c>
      <c r="K22" s="194" t="s">
        <v>1616</v>
      </c>
    </row>
    <row r="23" spans="1:11" ht="20" customHeight="1" x14ac:dyDescent="0.35">
      <c r="A23" s="184"/>
      <c r="B23" s="123" t="s">
        <v>1472</v>
      </c>
      <c r="C23" s="185" t="s">
        <v>1473</v>
      </c>
      <c r="D23" s="186">
        <v>75</v>
      </c>
      <c r="E23" s="187" t="s">
        <v>1617</v>
      </c>
      <c r="F23" s="187" t="s">
        <v>945</v>
      </c>
      <c r="G23" s="187" t="str">
        <f t="shared" si="1"/>
        <v>DN.THPT.08.MD07</v>
      </c>
      <c r="H23" s="188" t="s">
        <v>1583</v>
      </c>
      <c r="I23" s="189" t="s">
        <v>1018</v>
      </c>
      <c r="J23" s="190" t="s">
        <v>1618</v>
      </c>
      <c r="K23" s="127" t="s">
        <v>1619</v>
      </c>
    </row>
    <row r="24" spans="1:11" ht="20" customHeight="1" x14ac:dyDescent="0.35">
      <c r="A24" s="184"/>
      <c r="B24" s="123"/>
      <c r="C24" s="185"/>
      <c r="D24" s="186"/>
      <c r="E24" s="187"/>
      <c r="F24" s="187"/>
      <c r="G24" s="187"/>
      <c r="H24" s="188"/>
      <c r="I24" s="192" t="s">
        <v>1020</v>
      </c>
      <c r="J24" s="193" t="s">
        <v>1620</v>
      </c>
      <c r="K24" s="194" t="s">
        <v>1621</v>
      </c>
    </row>
    <row r="25" spans="1:11" ht="20" customHeight="1" x14ac:dyDescent="0.35">
      <c r="A25" s="184"/>
      <c r="B25" s="123" t="s">
        <v>1511</v>
      </c>
      <c r="C25" s="185" t="s">
        <v>1512</v>
      </c>
      <c r="D25" s="186">
        <v>74</v>
      </c>
      <c r="E25" s="187" t="s">
        <v>1622</v>
      </c>
      <c r="F25" s="187" t="s">
        <v>945</v>
      </c>
      <c r="G25" s="187" t="str">
        <f t="shared" si="1"/>
        <v>DN.THPT.09.MD07</v>
      </c>
      <c r="H25" s="188" t="s">
        <v>1583</v>
      </c>
      <c r="I25" s="189" t="s">
        <v>1018</v>
      </c>
      <c r="J25" s="190" t="s">
        <v>1623</v>
      </c>
      <c r="K25" s="127" t="s">
        <v>1624</v>
      </c>
    </row>
    <row r="26" spans="1:11" ht="20" customHeight="1" x14ac:dyDescent="0.35">
      <c r="A26" s="184"/>
      <c r="B26" s="123"/>
      <c r="C26" s="185"/>
      <c r="D26" s="186"/>
      <c r="E26" s="187"/>
      <c r="F26" s="187"/>
      <c r="G26" s="187"/>
      <c r="H26" s="188"/>
      <c r="I26" s="192" t="s">
        <v>1020</v>
      </c>
      <c r="J26" s="193" t="s">
        <v>37</v>
      </c>
      <c r="K26" s="194" t="s">
        <v>1625</v>
      </c>
    </row>
    <row r="27" spans="1:11" ht="20" customHeight="1" x14ac:dyDescent="0.35">
      <c r="A27" s="184"/>
      <c r="B27" s="123" t="s">
        <v>1482</v>
      </c>
      <c r="C27" s="185" t="s">
        <v>1483</v>
      </c>
      <c r="D27" s="186">
        <v>73</v>
      </c>
      <c r="E27" s="187" t="s">
        <v>1626</v>
      </c>
      <c r="F27" s="187" t="s">
        <v>945</v>
      </c>
      <c r="G27" s="187" t="str">
        <f t="shared" si="1"/>
        <v>DN.THPT.10.MD07</v>
      </c>
      <c r="H27" s="188" t="s">
        <v>1583</v>
      </c>
      <c r="I27" s="189" t="s">
        <v>1018</v>
      </c>
      <c r="J27" s="190" t="s">
        <v>1627</v>
      </c>
      <c r="K27" s="127" t="s">
        <v>1628</v>
      </c>
    </row>
    <row r="28" spans="1:11" ht="20" customHeight="1" x14ac:dyDescent="0.35">
      <c r="A28" s="184"/>
      <c r="B28" s="123"/>
      <c r="C28" s="185"/>
      <c r="D28" s="186"/>
      <c r="E28" s="187"/>
      <c r="F28" s="187"/>
      <c r="G28" s="187"/>
      <c r="H28" s="188"/>
      <c r="I28" s="192" t="s">
        <v>1020</v>
      </c>
      <c r="J28" s="193" t="s">
        <v>1629</v>
      </c>
      <c r="K28" s="194" t="s">
        <v>1630</v>
      </c>
    </row>
    <row r="29" spans="1:11" ht="20" customHeight="1" x14ac:dyDescent="0.35">
      <c r="A29" s="184"/>
      <c r="B29" s="123" t="s">
        <v>1486</v>
      </c>
      <c r="C29" s="185" t="s">
        <v>1487</v>
      </c>
      <c r="D29" s="186">
        <v>73</v>
      </c>
      <c r="E29" s="187" t="s">
        <v>1631</v>
      </c>
      <c r="F29" s="187" t="s">
        <v>945</v>
      </c>
      <c r="G29" s="187" t="str">
        <f t="shared" si="1"/>
        <v>DN.THPT.11.MD07</v>
      </c>
      <c r="H29" s="188" t="s">
        <v>1583</v>
      </c>
      <c r="I29" s="189" t="s">
        <v>1018</v>
      </c>
      <c r="J29" s="190" t="s">
        <v>1632</v>
      </c>
      <c r="K29" s="127" t="s">
        <v>1633</v>
      </c>
    </row>
    <row r="30" spans="1:11" ht="20" customHeight="1" x14ac:dyDescent="0.35">
      <c r="A30" s="184"/>
      <c r="B30" s="123"/>
      <c r="C30" s="185"/>
      <c r="D30" s="186"/>
      <c r="E30" s="187"/>
      <c r="F30" s="187"/>
      <c r="G30" s="187"/>
      <c r="H30" s="188"/>
      <c r="I30" s="192" t="s">
        <v>1020</v>
      </c>
      <c r="J30" s="193" t="s">
        <v>1634</v>
      </c>
      <c r="K30" s="194" t="s">
        <v>1635</v>
      </c>
    </row>
    <row r="31" spans="1:11" ht="20" customHeight="1" x14ac:dyDescent="0.35">
      <c r="A31" s="184"/>
      <c r="B31" s="123" t="s">
        <v>1513</v>
      </c>
      <c r="C31" s="185" t="s">
        <v>1514</v>
      </c>
      <c r="D31" s="186">
        <v>72</v>
      </c>
      <c r="E31" s="187" t="s">
        <v>1636</v>
      </c>
      <c r="F31" s="187" t="s">
        <v>945</v>
      </c>
      <c r="G31" s="187" t="str">
        <f t="shared" si="1"/>
        <v>DN.THPT.12.MD07</v>
      </c>
      <c r="H31" s="188" t="s">
        <v>1583</v>
      </c>
      <c r="I31" s="189" t="s">
        <v>1018</v>
      </c>
      <c r="J31" s="190" t="s">
        <v>1637</v>
      </c>
      <c r="K31" s="127" t="s">
        <v>1638</v>
      </c>
    </row>
    <row r="32" spans="1:11" ht="20" customHeight="1" x14ac:dyDescent="0.35">
      <c r="A32" s="184"/>
      <c r="B32" s="123"/>
      <c r="C32" s="185"/>
      <c r="D32" s="186"/>
      <c r="E32" s="187"/>
      <c r="F32" s="187"/>
      <c r="G32" s="187"/>
      <c r="H32" s="188"/>
      <c r="I32" s="192" t="s">
        <v>1020</v>
      </c>
      <c r="J32" s="193" t="s">
        <v>1639</v>
      </c>
      <c r="K32" s="194" t="s">
        <v>1640</v>
      </c>
    </row>
    <row r="33" spans="1:11" ht="20" customHeight="1" x14ac:dyDescent="0.35">
      <c r="A33" s="184"/>
      <c r="B33" s="123" t="s">
        <v>1503</v>
      </c>
      <c r="C33" s="185" t="s">
        <v>1504</v>
      </c>
      <c r="D33" s="186">
        <v>70</v>
      </c>
      <c r="E33" s="187" t="s">
        <v>1641</v>
      </c>
      <c r="F33" s="187" t="s">
        <v>945</v>
      </c>
      <c r="G33" s="187" t="str">
        <f t="shared" si="1"/>
        <v>DN.THPT.13.MD07</v>
      </c>
      <c r="H33" s="188" t="s">
        <v>1583</v>
      </c>
      <c r="I33" s="189" t="s">
        <v>1018</v>
      </c>
      <c r="J33" s="190" t="s">
        <v>1642</v>
      </c>
      <c r="K33" s="127" t="s">
        <v>1643</v>
      </c>
    </row>
    <row r="34" spans="1:11" ht="20" customHeight="1" x14ac:dyDescent="0.35">
      <c r="A34" s="184"/>
      <c r="B34" s="123"/>
      <c r="C34" s="185"/>
      <c r="D34" s="186"/>
      <c r="E34" s="187"/>
      <c r="F34" s="187"/>
      <c r="G34" s="187"/>
      <c r="H34" s="188"/>
      <c r="I34" s="192" t="s">
        <v>1020</v>
      </c>
      <c r="J34" s="193" t="s">
        <v>1644</v>
      </c>
      <c r="K34" s="194" t="s">
        <v>1645</v>
      </c>
    </row>
    <row r="35" spans="1:11" ht="20" customHeight="1" x14ac:dyDescent="0.35">
      <c r="A35" s="184"/>
      <c r="B35" s="123" t="s">
        <v>1480</v>
      </c>
      <c r="C35" s="185" t="s">
        <v>1481</v>
      </c>
      <c r="D35" s="186">
        <v>67</v>
      </c>
      <c r="E35" s="187" t="s">
        <v>1646</v>
      </c>
      <c r="F35" s="187" t="s">
        <v>945</v>
      </c>
      <c r="G35" s="187" t="str">
        <f t="shared" si="1"/>
        <v>DN.THPT.14.MD07</v>
      </c>
      <c r="H35" s="188" t="s">
        <v>1583</v>
      </c>
      <c r="I35" s="189" t="s">
        <v>1018</v>
      </c>
      <c r="J35" s="195" t="s">
        <v>1647</v>
      </c>
      <c r="K35" s="191" t="s">
        <v>1648</v>
      </c>
    </row>
    <row r="36" spans="1:11" ht="20" customHeight="1" x14ac:dyDescent="0.35">
      <c r="A36" s="184"/>
      <c r="B36" s="123"/>
      <c r="C36" s="185"/>
      <c r="D36" s="186"/>
      <c r="E36" s="187"/>
      <c r="F36" s="187"/>
      <c r="G36" s="187"/>
      <c r="H36" s="188"/>
      <c r="I36" s="192" t="s">
        <v>1020</v>
      </c>
      <c r="J36" s="193" t="s">
        <v>1649</v>
      </c>
      <c r="K36" s="194" t="s">
        <v>1650</v>
      </c>
    </row>
    <row r="37" spans="1:11" ht="20" customHeight="1" x14ac:dyDescent="0.35">
      <c r="A37" s="184"/>
      <c r="B37" s="123" t="s">
        <v>1505</v>
      </c>
      <c r="C37" s="185" t="s">
        <v>1506</v>
      </c>
      <c r="D37" s="186">
        <v>66</v>
      </c>
      <c r="E37" s="187" t="s">
        <v>1651</v>
      </c>
      <c r="F37" s="187" t="s">
        <v>945</v>
      </c>
      <c r="G37" s="187" t="str">
        <f t="shared" si="1"/>
        <v>DN.THPT.15.MD07</v>
      </c>
      <c r="H37" s="188" t="s">
        <v>1583</v>
      </c>
      <c r="I37" s="189" t="s">
        <v>1018</v>
      </c>
      <c r="J37" s="195" t="s">
        <v>1652</v>
      </c>
      <c r="K37" s="191" t="s">
        <v>1653</v>
      </c>
    </row>
    <row r="38" spans="1:11" ht="20" customHeight="1" x14ac:dyDescent="0.35">
      <c r="A38" s="184"/>
      <c r="B38" s="123"/>
      <c r="C38" s="185"/>
      <c r="D38" s="186"/>
      <c r="E38" s="187"/>
      <c r="F38" s="187"/>
      <c r="G38" s="187"/>
      <c r="H38" s="188"/>
      <c r="I38" s="192" t="s">
        <v>1020</v>
      </c>
      <c r="J38" s="193" t="s">
        <v>1654</v>
      </c>
      <c r="K38" s="194" t="s">
        <v>1655</v>
      </c>
    </row>
    <row r="39" spans="1:11" ht="20" customHeight="1" x14ac:dyDescent="0.35">
      <c r="A39" s="184"/>
      <c r="B39" s="123" t="s">
        <v>471</v>
      </c>
      <c r="C39" s="185" t="s">
        <v>108</v>
      </c>
      <c r="D39" s="186">
        <v>61</v>
      </c>
      <c r="E39" s="187" t="s">
        <v>1656</v>
      </c>
      <c r="F39" s="187" t="s">
        <v>945</v>
      </c>
      <c r="G39" s="187" t="str">
        <f t="shared" si="1"/>
        <v>DN.THPT.19.MD07</v>
      </c>
      <c r="H39" s="188" t="s">
        <v>1583</v>
      </c>
      <c r="I39" s="189" t="s">
        <v>1018</v>
      </c>
      <c r="J39" s="195" t="s">
        <v>1657</v>
      </c>
      <c r="K39" s="191" t="s">
        <v>1658</v>
      </c>
    </row>
    <row r="40" spans="1:11" ht="20" customHeight="1" x14ac:dyDescent="0.35">
      <c r="A40" s="184"/>
      <c r="B40" s="123"/>
      <c r="C40" s="185"/>
      <c r="D40" s="186"/>
      <c r="E40" s="187"/>
      <c r="F40" s="187"/>
      <c r="G40" s="187"/>
      <c r="H40" s="188"/>
      <c r="I40" s="192" t="s">
        <v>1020</v>
      </c>
      <c r="J40" s="193" t="s">
        <v>1659</v>
      </c>
      <c r="K40" s="194" t="s">
        <v>1660</v>
      </c>
    </row>
    <row r="41" spans="1:11" ht="20" customHeight="1" x14ac:dyDescent="0.35">
      <c r="A41" s="184"/>
      <c r="B41" s="123" t="s">
        <v>1507</v>
      </c>
      <c r="C41" s="185" t="s">
        <v>1508</v>
      </c>
      <c r="D41" s="186">
        <v>60</v>
      </c>
      <c r="E41" s="187" t="s">
        <v>1661</v>
      </c>
      <c r="F41" s="187" t="s">
        <v>945</v>
      </c>
      <c r="G41" s="187" t="str">
        <f t="shared" si="1"/>
        <v>DN.THPT.17.MD07</v>
      </c>
      <c r="H41" s="188" t="s">
        <v>1583</v>
      </c>
      <c r="I41" s="189" t="s">
        <v>1018</v>
      </c>
      <c r="J41" s="195" t="s">
        <v>1662</v>
      </c>
      <c r="K41" s="191" t="s">
        <v>1663</v>
      </c>
    </row>
    <row r="42" spans="1:11" ht="20" customHeight="1" x14ac:dyDescent="0.35">
      <c r="A42" s="184"/>
      <c r="B42" s="123"/>
      <c r="C42" s="185"/>
      <c r="D42" s="186"/>
      <c r="E42" s="187"/>
      <c r="F42" s="187"/>
      <c r="G42" s="187"/>
      <c r="H42" s="188"/>
      <c r="I42" s="192" t="s">
        <v>1020</v>
      </c>
      <c r="J42" s="193" t="s">
        <v>1664</v>
      </c>
      <c r="K42" s="194" t="s">
        <v>1665</v>
      </c>
    </row>
    <row r="43" spans="1:11" ht="20" customHeight="1" x14ac:dyDescent="0.35">
      <c r="A43" s="196" t="s">
        <v>1666</v>
      </c>
      <c r="B43" s="197"/>
      <c r="C43" s="198"/>
      <c r="D43" s="199"/>
      <c r="E43" s="200"/>
      <c r="F43" s="200"/>
      <c r="G43" s="200"/>
      <c r="H43" s="201"/>
      <c r="I43" s="202"/>
      <c r="J43" s="203"/>
      <c r="K43" s="204"/>
    </row>
    <row r="44" spans="1:11" ht="20" customHeight="1" x14ac:dyDescent="0.35">
      <c r="A44" s="184"/>
      <c r="B44" s="123" t="s">
        <v>1500</v>
      </c>
      <c r="C44" s="185" t="s">
        <v>1501</v>
      </c>
      <c r="D44" s="186">
        <v>56</v>
      </c>
      <c r="E44" s="187" t="s">
        <v>1667</v>
      </c>
      <c r="F44" s="187" t="s">
        <v>945</v>
      </c>
      <c r="G44" s="187" t="str">
        <f t="shared" si="1"/>
        <v>DN.THPT.18.MD07</v>
      </c>
      <c r="H44" s="188" t="s">
        <v>1583</v>
      </c>
      <c r="I44" s="189" t="s">
        <v>1018</v>
      </c>
      <c r="J44" s="193" t="s">
        <v>1590</v>
      </c>
      <c r="K44" s="194" t="s">
        <v>1591</v>
      </c>
    </row>
    <row r="45" spans="1:11" ht="20" customHeight="1" x14ac:dyDescent="0.35">
      <c r="A45" s="184"/>
      <c r="B45" s="123"/>
      <c r="C45" s="185"/>
      <c r="D45" s="186"/>
      <c r="E45" s="187"/>
      <c r="F45" s="187"/>
      <c r="G45" s="187"/>
      <c r="H45" s="188"/>
      <c r="I45" s="192" t="s">
        <v>1020</v>
      </c>
      <c r="J45" s="190" t="s">
        <v>1588</v>
      </c>
      <c r="K45" s="127" t="s">
        <v>1589</v>
      </c>
    </row>
    <row r="46" spans="1:11" ht="20" customHeight="1" x14ac:dyDescent="0.35">
      <c r="A46" s="184"/>
      <c r="B46" s="123" t="s">
        <v>1494</v>
      </c>
      <c r="C46" s="185" t="s">
        <v>1495</v>
      </c>
      <c r="D46" s="186">
        <v>56</v>
      </c>
      <c r="E46" s="187" t="s">
        <v>1656</v>
      </c>
      <c r="F46" s="187" t="s">
        <v>945</v>
      </c>
      <c r="G46" s="187" t="str">
        <f>E46&amp;".MD07"</f>
        <v>DN.THPT.19.MD07</v>
      </c>
      <c r="H46" s="188" t="s">
        <v>1583</v>
      </c>
      <c r="I46" s="189" t="s">
        <v>1018</v>
      </c>
      <c r="J46" s="193" t="s">
        <v>1595</v>
      </c>
      <c r="K46" s="194" t="s">
        <v>1596</v>
      </c>
    </row>
    <row r="47" spans="1:11" ht="20" customHeight="1" x14ac:dyDescent="0.35">
      <c r="A47" s="184"/>
      <c r="B47" s="123"/>
      <c r="C47" s="185"/>
      <c r="D47" s="186"/>
      <c r="E47" s="187"/>
      <c r="F47" s="187"/>
      <c r="G47" s="187"/>
      <c r="H47" s="188"/>
      <c r="I47" s="192" t="s">
        <v>1020</v>
      </c>
      <c r="J47" s="190" t="s">
        <v>1593</v>
      </c>
      <c r="K47" s="127" t="s">
        <v>1594</v>
      </c>
    </row>
    <row r="48" spans="1:11" ht="20" customHeight="1" x14ac:dyDescent="0.35">
      <c r="A48" s="184"/>
      <c r="B48" s="123" t="s">
        <v>1476</v>
      </c>
      <c r="C48" s="185" t="s">
        <v>1477</v>
      </c>
      <c r="D48" s="186">
        <v>55</v>
      </c>
      <c r="E48" s="187" t="s">
        <v>1668</v>
      </c>
      <c r="F48" s="187" t="s">
        <v>945</v>
      </c>
      <c r="G48" s="187" t="str">
        <f t="shared" si="1"/>
        <v>DN.THPT.20.MD07</v>
      </c>
      <c r="H48" s="188" t="s">
        <v>1583</v>
      </c>
      <c r="I48" s="189" t="s">
        <v>1018</v>
      </c>
      <c r="J48" s="193" t="s">
        <v>1600</v>
      </c>
      <c r="K48" s="194" t="s">
        <v>1601</v>
      </c>
    </row>
    <row r="49" spans="1:11" ht="20" customHeight="1" x14ac:dyDescent="0.35">
      <c r="A49" s="184"/>
      <c r="B49" s="123"/>
      <c r="C49" s="185"/>
      <c r="D49" s="186"/>
      <c r="E49" s="187"/>
      <c r="F49" s="187"/>
      <c r="G49" s="187"/>
      <c r="H49" s="188"/>
      <c r="I49" s="192" t="s">
        <v>1020</v>
      </c>
      <c r="J49" s="190" t="s">
        <v>1598</v>
      </c>
      <c r="K49" s="127" t="s">
        <v>1599</v>
      </c>
    </row>
    <row r="50" spans="1:11" ht="20" customHeight="1" x14ac:dyDescent="0.35">
      <c r="A50" s="184"/>
      <c r="B50" s="123" t="s">
        <v>1478</v>
      </c>
      <c r="C50" s="185" t="s">
        <v>1479</v>
      </c>
      <c r="D50" s="186">
        <v>54</v>
      </c>
      <c r="E50" s="187" t="s">
        <v>1669</v>
      </c>
      <c r="F50" s="187" t="s">
        <v>945</v>
      </c>
      <c r="G50" s="187" t="str">
        <f t="shared" si="1"/>
        <v>DN.THPT.21.MD07</v>
      </c>
      <c r="H50" s="188" t="s">
        <v>1583</v>
      </c>
      <c r="I50" s="189" t="s">
        <v>1018</v>
      </c>
      <c r="J50" s="193" t="s">
        <v>1605</v>
      </c>
      <c r="K50" s="194" t="s">
        <v>1606</v>
      </c>
    </row>
    <row r="51" spans="1:11" ht="20" customHeight="1" x14ac:dyDescent="0.35">
      <c r="A51" s="184"/>
      <c r="B51" s="123"/>
      <c r="C51" s="185"/>
      <c r="D51" s="186"/>
      <c r="E51" s="187"/>
      <c r="F51" s="187"/>
      <c r="G51" s="187"/>
      <c r="H51" s="188"/>
      <c r="I51" s="192" t="s">
        <v>1020</v>
      </c>
      <c r="J51" s="190" t="s">
        <v>1603</v>
      </c>
      <c r="K51" s="127" t="s">
        <v>1604</v>
      </c>
    </row>
    <row r="52" spans="1:11" ht="20" customHeight="1" x14ac:dyDescent="0.35">
      <c r="A52" s="184"/>
      <c r="B52" s="123" t="s">
        <v>1484</v>
      </c>
      <c r="C52" s="185" t="s">
        <v>1485</v>
      </c>
      <c r="D52" s="186">
        <v>50</v>
      </c>
      <c r="E52" s="187" t="s">
        <v>1670</v>
      </c>
      <c r="F52" s="187" t="s">
        <v>945</v>
      </c>
      <c r="G52" s="187" t="str">
        <f t="shared" si="1"/>
        <v>DN.THPT.22.MD07</v>
      </c>
      <c r="H52" s="188" t="s">
        <v>1583</v>
      </c>
      <c r="I52" s="189" t="s">
        <v>1018</v>
      </c>
      <c r="J52" s="193" t="s">
        <v>1610</v>
      </c>
      <c r="K52" s="194" t="s">
        <v>1611</v>
      </c>
    </row>
    <row r="53" spans="1:11" ht="20" customHeight="1" x14ac:dyDescent="0.35">
      <c r="A53" s="184"/>
      <c r="B53" s="123"/>
      <c r="C53" s="185"/>
      <c r="D53" s="186"/>
      <c r="E53" s="187"/>
      <c r="F53" s="187"/>
      <c r="G53" s="187"/>
      <c r="H53" s="188"/>
      <c r="I53" s="192" t="s">
        <v>1020</v>
      </c>
      <c r="J53" s="190" t="s">
        <v>1608</v>
      </c>
      <c r="K53" s="127" t="s">
        <v>1609</v>
      </c>
    </row>
    <row r="54" spans="1:11" ht="20" customHeight="1" x14ac:dyDescent="0.35">
      <c r="A54" s="184"/>
      <c r="B54" s="123"/>
      <c r="C54" s="185" t="s">
        <v>1522</v>
      </c>
      <c r="D54" s="186">
        <v>64</v>
      </c>
      <c r="E54" s="187" t="s">
        <v>1671</v>
      </c>
      <c r="F54" s="187" t="s">
        <v>945</v>
      </c>
      <c r="G54" s="187" t="str">
        <f>E54&amp;".MD07"</f>
        <v>DN.THPT.23.MD07</v>
      </c>
      <c r="H54" s="188" t="s">
        <v>1583</v>
      </c>
      <c r="I54" s="189" t="s">
        <v>1018</v>
      </c>
      <c r="J54" s="193" t="s">
        <v>1615</v>
      </c>
      <c r="K54" s="194" t="s">
        <v>1616</v>
      </c>
    </row>
    <row r="55" spans="1:11" ht="20" customHeight="1" x14ac:dyDescent="0.35">
      <c r="A55" s="184"/>
      <c r="B55" s="123"/>
      <c r="C55" s="185"/>
      <c r="D55" s="186"/>
      <c r="E55" s="187"/>
      <c r="F55" s="187"/>
      <c r="G55" s="187"/>
      <c r="H55" s="188"/>
      <c r="I55" s="192" t="s">
        <v>1020</v>
      </c>
      <c r="J55" s="190" t="s">
        <v>1613</v>
      </c>
      <c r="K55" s="127" t="s">
        <v>1614</v>
      </c>
    </row>
    <row r="56" spans="1:11" ht="20" customHeight="1" x14ac:dyDescent="0.35">
      <c r="A56" s="184"/>
      <c r="B56" s="123"/>
      <c r="C56" s="185" t="s">
        <v>1521</v>
      </c>
      <c r="D56" s="186">
        <v>49</v>
      </c>
      <c r="E56" s="187" t="s">
        <v>1672</v>
      </c>
      <c r="F56" s="187" t="s">
        <v>945</v>
      </c>
      <c r="G56" s="187" t="str">
        <f t="shared" ref="G56:G71" si="2">E56&amp;".MD07"</f>
        <v>DN.THPT.24.MD07</v>
      </c>
      <c r="H56" s="188" t="s">
        <v>1583</v>
      </c>
      <c r="I56" s="189" t="s">
        <v>1018</v>
      </c>
      <c r="J56" s="193" t="s">
        <v>1620</v>
      </c>
      <c r="K56" s="194" t="s">
        <v>1621</v>
      </c>
    </row>
    <row r="57" spans="1:11" ht="20" customHeight="1" x14ac:dyDescent="0.35">
      <c r="A57" s="184"/>
      <c r="B57" s="123"/>
      <c r="C57" s="185" t="s">
        <v>1673</v>
      </c>
      <c r="D57" s="186">
        <v>1</v>
      </c>
      <c r="E57" s="187" t="s">
        <v>1672</v>
      </c>
      <c r="F57" s="187" t="s">
        <v>945</v>
      </c>
      <c r="G57" s="187" t="str">
        <f t="shared" si="2"/>
        <v>DN.THPT.24.MD07</v>
      </c>
      <c r="H57" s="188"/>
      <c r="I57" s="192" t="s">
        <v>1020</v>
      </c>
      <c r="J57" s="190" t="s">
        <v>1618</v>
      </c>
      <c r="K57" s="127" t="s">
        <v>1619</v>
      </c>
    </row>
    <row r="58" spans="1:11" ht="20" customHeight="1" x14ac:dyDescent="0.35">
      <c r="A58" s="184"/>
      <c r="B58" s="123"/>
      <c r="C58" s="185" t="s">
        <v>1523</v>
      </c>
      <c r="D58" s="186">
        <v>44</v>
      </c>
      <c r="E58" s="187" t="s">
        <v>1674</v>
      </c>
      <c r="F58" s="187" t="s">
        <v>945</v>
      </c>
      <c r="G58" s="187" t="str">
        <f t="shared" si="2"/>
        <v>DN.THPT.25.MD07</v>
      </c>
      <c r="H58" s="188" t="s">
        <v>1583</v>
      </c>
      <c r="I58" s="189" t="s">
        <v>1018</v>
      </c>
      <c r="J58" s="193" t="s">
        <v>37</v>
      </c>
      <c r="K58" s="194" t="s">
        <v>1625</v>
      </c>
    </row>
    <row r="59" spans="1:11" ht="20" customHeight="1" x14ac:dyDescent="0.35">
      <c r="A59" s="184"/>
      <c r="B59" s="123" t="s">
        <v>456</v>
      </c>
      <c r="C59" s="185" t="s">
        <v>1467</v>
      </c>
      <c r="D59" s="186">
        <v>14</v>
      </c>
      <c r="E59" s="187" t="s">
        <v>1674</v>
      </c>
      <c r="F59" s="187" t="s">
        <v>945</v>
      </c>
      <c r="G59" s="187" t="str">
        <f t="shared" si="2"/>
        <v>DN.THPT.25.MD07</v>
      </c>
      <c r="H59" s="188"/>
      <c r="I59" s="192" t="s">
        <v>1020</v>
      </c>
      <c r="J59" s="190" t="s">
        <v>1623</v>
      </c>
      <c r="K59" s="127" t="s">
        <v>1624</v>
      </c>
    </row>
    <row r="60" spans="1:11" ht="20" customHeight="1" x14ac:dyDescent="0.35">
      <c r="A60" s="184"/>
      <c r="B60" s="123" t="s">
        <v>1496</v>
      </c>
      <c r="C60" s="185" t="s">
        <v>1497</v>
      </c>
      <c r="D60" s="186">
        <v>42</v>
      </c>
      <c r="E60" s="187" t="s">
        <v>1675</v>
      </c>
      <c r="F60" s="187" t="s">
        <v>945</v>
      </c>
      <c r="G60" s="187" t="str">
        <f t="shared" si="2"/>
        <v>DN.THPT.26.MD07</v>
      </c>
      <c r="H60" s="188" t="s">
        <v>1583</v>
      </c>
      <c r="I60" s="189" t="s">
        <v>1018</v>
      </c>
      <c r="J60" s="193" t="s">
        <v>1629</v>
      </c>
      <c r="K60" s="194" t="s">
        <v>1630</v>
      </c>
    </row>
    <row r="61" spans="1:11" ht="20" customHeight="1" x14ac:dyDescent="0.35">
      <c r="A61" s="184"/>
      <c r="B61" s="123" t="s">
        <v>1463</v>
      </c>
      <c r="C61" s="185" t="s">
        <v>1464</v>
      </c>
      <c r="D61" s="186">
        <v>16</v>
      </c>
      <c r="E61" s="187" t="s">
        <v>1675</v>
      </c>
      <c r="F61" s="187" t="s">
        <v>945</v>
      </c>
      <c r="G61" s="187" t="str">
        <f t="shared" si="2"/>
        <v>DN.THPT.26.MD07</v>
      </c>
      <c r="H61" s="188"/>
      <c r="I61" s="192" t="s">
        <v>1020</v>
      </c>
      <c r="J61" s="190" t="s">
        <v>1627</v>
      </c>
      <c r="K61" s="127" t="s">
        <v>1628</v>
      </c>
    </row>
    <row r="62" spans="1:11" ht="20" customHeight="1" x14ac:dyDescent="0.35">
      <c r="A62" s="184"/>
      <c r="B62" s="123" t="s">
        <v>455</v>
      </c>
      <c r="C62" s="185" t="s">
        <v>112</v>
      </c>
      <c r="D62" s="186">
        <v>42</v>
      </c>
      <c r="E62" s="187" t="s">
        <v>1676</v>
      </c>
      <c r="F62" s="187" t="s">
        <v>945</v>
      </c>
      <c r="G62" s="187" t="str">
        <f t="shared" si="2"/>
        <v>DN.THPT.27.MD07</v>
      </c>
      <c r="H62" s="188" t="s">
        <v>1583</v>
      </c>
      <c r="I62" s="189" t="s">
        <v>1018</v>
      </c>
      <c r="J62" s="193" t="s">
        <v>1634</v>
      </c>
      <c r="K62" s="194" t="s">
        <v>1635</v>
      </c>
    </row>
    <row r="63" spans="1:11" ht="20" customHeight="1" x14ac:dyDescent="0.35">
      <c r="A63" s="184"/>
      <c r="B63" s="123" t="s">
        <v>451</v>
      </c>
      <c r="C63" s="185" t="s">
        <v>1468</v>
      </c>
      <c r="D63" s="186">
        <v>21</v>
      </c>
      <c r="E63" s="187" t="s">
        <v>1676</v>
      </c>
      <c r="F63" s="187" t="s">
        <v>945</v>
      </c>
      <c r="G63" s="187" t="str">
        <f t="shared" si="2"/>
        <v>DN.THPT.27.MD07</v>
      </c>
      <c r="H63" s="188"/>
      <c r="I63" s="192" t="s">
        <v>1020</v>
      </c>
      <c r="J63" s="190" t="s">
        <v>1632</v>
      </c>
      <c r="K63" s="127" t="s">
        <v>1633</v>
      </c>
    </row>
    <row r="64" spans="1:11" ht="20" customHeight="1" x14ac:dyDescent="0.35">
      <c r="A64" s="184"/>
      <c r="B64" s="123" t="s">
        <v>1517</v>
      </c>
      <c r="C64" s="185" t="s">
        <v>1518</v>
      </c>
      <c r="D64" s="186">
        <v>41</v>
      </c>
      <c r="E64" s="187" t="s">
        <v>1677</v>
      </c>
      <c r="F64" s="187" t="s">
        <v>945</v>
      </c>
      <c r="G64" s="187" t="str">
        <f t="shared" si="2"/>
        <v>DN.THPT.28.MD07</v>
      </c>
      <c r="H64" s="188" t="s">
        <v>1583</v>
      </c>
      <c r="I64" s="189" t="s">
        <v>1018</v>
      </c>
      <c r="J64" s="193" t="s">
        <v>1639</v>
      </c>
      <c r="K64" s="194" t="s">
        <v>1640</v>
      </c>
    </row>
    <row r="65" spans="1:11" ht="20" customHeight="1" x14ac:dyDescent="0.35">
      <c r="A65" s="184"/>
      <c r="B65" s="123" t="s">
        <v>439</v>
      </c>
      <c r="C65" s="185" t="s">
        <v>111</v>
      </c>
      <c r="D65" s="186">
        <v>25</v>
      </c>
      <c r="E65" s="187" t="s">
        <v>1677</v>
      </c>
      <c r="F65" s="187" t="s">
        <v>945</v>
      </c>
      <c r="G65" s="187" t="str">
        <f t="shared" si="2"/>
        <v>DN.THPT.28.MD07</v>
      </c>
      <c r="H65" s="188"/>
      <c r="I65" s="192" t="s">
        <v>1020</v>
      </c>
      <c r="J65" s="190" t="s">
        <v>1637</v>
      </c>
      <c r="K65" s="127" t="s">
        <v>1638</v>
      </c>
    </row>
    <row r="66" spans="1:11" ht="20" customHeight="1" x14ac:dyDescent="0.35">
      <c r="A66" s="184"/>
      <c r="B66" s="123"/>
      <c r="C66" s="185" t="s">
        <v>1520</v>
      </c>
      <c r="D66" s="186">
        <v>40</v>
      </c>
      <c r="E66" s="187" t="s">
        <v>1678</v>
      </c>
      <c r="F66" s="187" t="s">
        <v>945</v>
      </c>
      <c r="G66" s="187" t="str">
        <f t="shared" si="2"/>
        <v>DN.THPT.29.MD07</v>
      </c>
      <c r="H66" s="188" t="s">
        <v>1583</v>
      </c>
      <c r="I66" s="189" t="s">
        <v>1018</v>
      </c>
      <c r="J66" s="193" t="s">
        <v>1644</v>
      </c>
      <c r="K66" s="194" t="s">
        <v>1645</v>
      </c>
    </row>
    <row r="67" spans="1:11" ht="20" customHeight="1" x14ac:dyDescent="0.35">
      <c r="A67" s="184"/>
      <c r="B67" s="123" t="s">
        <v>461</v>
      </c>
      <c r="C67" s="185" t="s">
        <v>1458</v>
      </c>
      <c r="D67" s="186">
        <v>26</v>
      </c>
      <c r="E67" s="187" t="s">
        <v>1678</v>
      </c>
      <c r="F67" s="187" t="s">
        <v>945</v>
      </c>
      <c r="G67" s="187" t="str">
        <f t="shared" si="2"/>
        <v>DN.THPT.29.MD07</v>
      </c>
      <c r="H67" s="188"/>
      <c r="I67" s="192" t="s">
        <v>1020</v>
      </c>
      <c r="J67" s="190" t="s">
        <v>1642</v>
      </c>
      <c r="K67" s="127" t="s">
        <v>1643</v>
      </c>
    </row>
    <row r="68" spans="1:11" ht="20" customHeight="1" x14ac:dyDescent="0.35">
      <c r="A68" s="184"/>
      <c r="B68" s="123"/>
      <c r="C68" s="185" t="s">
        <v>1519</v>
      </c>
      <c r="D68" s="186">
        <v>39</v>
      </c>
      <c r="E68" s="187" t="s">
        <v>1679</v>
      </c>
      <c r="F68" s="187" t="s">
        <v>945</v>
      </c>
      <c r="G68" s="187" t="str">
        <f t="shared" si="2"/>
        <v>DN.THPT.30.MD07</v>
      </c>
      <c r="H68" s="188" t="s">
        <v>1583</v>
      </c>
      <c r="I68" s="189" t="s">
        <v>1018</v>
      </c>
      <c r="J68" s="193" t="s">
        <v>1649</v>
      </c>
      <c r="K68" s="194" t="s">
        <v>1650</v>
      </c>
    </row>
    <row r="69" spans="1:11" ht="20" customHeight="1" x14ac:dyDescent="0.35">
      <c r="A69" s="184"/>
      <c r="B69" s="123" t="s">
        <v>472</v>
      </c>
      <c r="C69" s="185" t="s">
        <v>1469</v>
      </c>
      <c r="D69" s="186">
        <v>27</v>
      </c>
      <c r="E69" s="187" t="s">
        <v>1679</v>
      </c>
      <c r="F69" s="187" t="s">
        <v>945</v>
      </c>
      <c r="G69" s="187" t="str">
        <f t="shared" si="2"/>
        <v>DN.THPT.30.MD07</v>
      </c>
      <c r="H69" s="188"/>
      <c r="I69" s="192" t="s">
        <v>1020</v>
      </c>
      <c r="J69" s="195" t="s">
        <v>1647</v>
      </c>
      <c r="K69" s="191" t="s">
        <v>1648</v>
      </c>
    </row>
    <row r="70" spans="1:11" ht="20" customHeight="1" x14ac:dyDescent="0.35">
      <c r="A70" s="184"/>
      <c r="B70" s="123" t="s">
        <v>1515</v>
      </c>
      <c r="C70" s="185" t="s">
        <v>1516</v>
      </c>
      <c r="D70" s="186">
        <v>38</v>
      </c>
      <c r="E70" s="187" t="s">
        <v>1680</v>
      </c>
      <c r="F70" s="187" t="s">
        <v>945</v>
      </c>
      <c r="G70" s="187" t="str">
        <f t="shared" si="2"/>
        <v>DN.THPT.31.MD07</v>
      </c>
      <c r="H70" s="188" t="s">
        <v>1583</v>
      </c>
      <c r="I70" s="189" t="s">
        <v>1018</v>
      </c>
      <c r="J70" s="193" t="s">
        <v>1654</v>
      </c>
      <c r="K70" s="194" t="s">
        <v>1655</v>
      </c>
    </row>
    <row r="71" spans="1:11" ht="20" customHeight="1" x14ac:dyDescent="0.35">
      <c r="A71" s="184"/>
      <c r="B71" s="123" t="s">
        <v>1470</v>
      </c>
      <c r="C71" s="185" t="s">
        <v>1471</v>
      </c>
      <c r="D71" s="186">
        <v>29</v>
      </c>
      <c r="E71" s="187" t="s">
        <v>1680</v>
      </c>
      <c r="F71" s="187" t="s">
        <v>945</v>
      </c>
      <c r="G71" s="187" t="str">
        <f t="shared" si="2"/>
        <v>DN.THPT.31.MD07</v>
      </c>
      <c r="H71" s="188"/>
      <c r="I71" s="192" t="s">
        <v>1020</v>
      </c>
      <c r="J71" s="195" t="s">
        <v>1652</v>
      </c>
      <c r="K71" s="191" t="s">
        <v>1653</v>
      </c>
    </row>
    <row r="72" spans="1:11" ht="20" customHeight="1" x14ac:dyDescent="0.35">
      <c r="A72" s="184"/>
      <c r="B72" s="123"/>
      <c r="C72" s="185"/>
      <c r="D72" s="196">
        <f>SUM(D11:D71)</f>
        <v>2050</v>
      </c>
      <c r="E72" s="191"/>
      <c r="F72" s="191"/>
      <c r="G72" s="191"/>
      <c r="H72" s="191"/>
      <c r="I72" s="191"/>
      <c r="J72" s="191"/>
      <c r="K72" s="191"/>
    </row>
  </sheetData>
  <autoFilter ref="A10:K10" xr:uid="{00000000-0009-0000-0000-000000000000}"/>
  <mergeCells count="9">
    <mergeCell ref="C7:D7"/>
    <mergeCell ref="E7:F7"/>
    <mergeCell ref="A2:K2"/>
    <mergeCell ref="C4:D4"/>
    <mergeCell ref="E4:F4"/>
    <mergeCell ref="C5:D5"/>
    <mergeCell ref="E5:F5"/>
    <mergeCell ref="C6:D6"/>
    <mergeCell ref="E6:F6"/>
  </mergeCells>
  <hyperlinks>
    <hyperlink ref="K18" r:id="rId1" display="hopcqt@gmail.com" xr:uid="{9E517BDB-FCB9-4FC7-8946-9C7769AF227A}"/>
    <hyperlink ref="K50" r:id="rId2" display="hopcqt@gmail.com" xr:uid="{347F7AE6-C2A1-4011-8CBF-54F7E3FE1CD3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AC9C-5AF2-4C09-A7CD-5D6279782867}">
  <sheetPr>
    <tabColor rgb="FF7030A0"/>
  </sheetPr>
  <dimension ref="A2:K72"/>
  <sheetViews>
    <sheetView tabSelected="1" zoomScale="70" zoomScaleNormal="70" workbookViewId="0">
      <pane ySplit="10" topLeftCell="A68" activePane="bottomLeft" state="frozen"/>
      <selection activeCell="H24" sqref="H24"/>
      <selection pane="bottomLeft" activeCell="H24" sqref="H24"/>
    </sheetView>
  </sheetViews>
  <sheetFormatPr defaultColWidth="9.1796875" defaultRowHeight="14.5" x14ac:dyDescent="0.35"/>
  <cols>
    <col min="1" max="1" width="5.7265625" style="183" bestFit="1" customWidth="1"/>
    <col min="2" max="2" width="13" style="183" bestFit="1" customWidth="1"/>
    <col min="3" max="3" width="44.54296875" style="183" bestFit="1" customWidth="1"/>
    <col min="4" max="4" width="13.81640625" style="205" bestFit="1" customWidth="1"/>
    <col min="5" max="5" width="11.81640625" style="183" bestFit="1" customWidth="1"/>
    <col min="6" max="6" width="13.453125" style="183" bestFit="1" customWidth="1"/>
    <col min="7" max="7" width="18.453125" style="183" customWidth="1"/>
    <col min="8" max="8" width="25.453125" style="183" bestFit="1" customWidth="1"/>
    <col min="9" max="9" width="14.26953125" style="183" bestFit="1" customWidth="1"/>
    <col min="10" max="10" width="20.26953125" style="183" bestFit="1" customWidth="1"/>
    <col min="11" max="11" width="33.54296875" style="183" bestFit="1" customWidth="1"/>
    <col min="12" max="16384" width="9.1796875" style="183"/>
  </cols>
  <sheetData>
    <row r="2" spans="1:11" s="89" customFormat="1" ht="22.5" x14ac:dyDescent="0.45">
      <c r="A2" s="136" t="s">
        <v>1710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110" customFormat="1" ht="23" customHeight="1" x14ac:dyDescent="0.55000000000000004">
      <c r="A3" s="122"/>
      <c r="B3" s="109"/>
      <c r="C3" s="109"/>
      <c r="D3" s="109"/>
      <c r="E3" s="112"/>
      <c r="F3" s="112"/>
      <c r="G3" s="112"/>
      <c r="H3" s="112"/>
      <c r="I3" s="109"/>
      <c r="J3" s="109"/>
      <c r="K3" s="109"/>
    </row>
    <row r="4" spans="1:11" s="17" customFormat="1" ht="17" customHeight="1" x14ac:dyDescent="0.35">
      <c r="A4" s="111"/>
      <c r="C4" s="137" t="s">
        <v>847</v>
      </c>
      <c r="D4" s="137"/>
      <c r="E4" s="137" t="s">
        <v>848</v>
      </c>
      <c r="F4" s="137"/>
      <c r="G4" s="88"/>
      <c r="H4" s="88"/>
      <c r="J4" s="74"/>
    </row>
    <row r="5" spans="1:11" s="17" customFormat="1" ht="17" customHeight="1" x14ac:dyDescent="0.35">
      <c r="A5" s="111"/>
      <c r="C5" s="135" t="s">
        <v>1450</v>
      </c>
      <c r="D5" s="135"/>
      <c r="E5" s="135" t="s">
        <v>845</v>
      </c>
      <c r="F5" s="135"/>
      <c r="G5" s="88"/>
      <c r="H5" s="88"/>
      <c r="J5" s="74"/>
    </row>
    <row r="6" spans="1:11" s="17" customFormat="1" ht="17" customHeight="1" x14ac:dyDescent="0.35">
      <c r="A6" s="111"/>
      <c r="C6" s="135" t="s">
        <v>1451</v>
      </c>
      <c r="D6" s="135"/>
      <c r="E6" s="135" t="s">
        <v>846</v>
      </c>
      <c r="F6" s="135"/>
      <c r="G6" s="88"/>
      <c r="H6" s="88"/>
      <c r="J6" s="74"/>
    </row>
    <row r="7" spans="1:11" s="17" customFormat="1" ht="17" customHeight="1" x14ac:dyDescent="0.35">
      <c r="A7" s="111"/>
      <c r="C7" s="135" t="s">
        <v>1452</v>
      </c>
      <c r="D7" s="135"/>
      <c r="E7" s="135" t="s">
        <v>844</v>
      </c>
      <c r="F7" s="135"/>
      <c r="G7" s="88"/>
      <c r="H7" s="88"/>
      <c r="J7" s="74"/>
    </row>
    <row r="8" spans="1:11" s="17" customFormat="1" ht="17" customHeight="1" x14ac:dyDescent="0.35">
      <c r="A8" s="111"/>
      <c r="C8" s="128"/>
      <c r="D8" s="128"/>
      <c r="E8" s="128"/>
      <c r="F8" s="128"/>
      <c r="G8" s="88"/>
      <c r="H8" s="88"/>
      <c r="J8" s="74"/>
    </row>
    <row r="9" spans="1:11" s="17" customFormat="1" ht="17" customHeight="1" x14ac:dyDescent="0.35">
      <c r="A9" s="111"/>
      <c r="C9" s="128"/>
      <c r="D9" s="128"/>
      <c r="E9" s="128"/>
      <c r="F9" s="128"/>
      <c r="G9" s="88"/>
      <c r="H9" s="88"/>
      <c r="J9" s="74"/>
    </row>
    <row r="10" spans="1:11" ht="20" customHeight="1" x14ac:dyDescent="0.35">
      <c r="A10" s="181" t="s">
        <v>1456</v>
      </c>
      <c r="B10" s="181" t="s">
        <v>419</v>
      </c>
      <c r="C10" s="181" t="s">
        <v>530</v>
      </c>
      <c r="D10" s="182" t="s">
        <v>424</v>
      </c>
      <c r="E10" s="181" t="s">
        <v>531</v>
      </c>
      <c r="F10" s="181" t="s">
        <v>532</v>
      </c>
      <c r="G10" s="181" t="s">
        <v>533</v>
      </c>
      <c r="H10" s="181" t="s">
        <v>534</v>
      </c>
      <c r="I10" s="181" t="s">
        <v>535</v>
      </c>
      <c r="J10" s="181" t="s">
        <v>1457</v>
      </c>
      <c r="K10" s="181" t="s">
        <v>943</v>
      </c>
    </row>
    <row r="11" spans="1:11" ht="20" customHeight="1" x14ac:dyDescent="0.35">
      <c r="A11" s="184"/>
      <c r="B11" s="123" t="s">
        <v>1490</v>
      </c>
      <c r="C11" s="123" t="s">
        <v>1491</v>
      </c>
      <c r="D11" s="186">
        <v>98</v>
      </c>
      <c r="E11" s="187" t="s">
        <v>1587</v>
      </c>
      <c r="F11" s="187" t="s">
        <v>948</v>
      </c>
      <c r="G11" s="187" t="s">
        <v>1681</v>
      </c>
      <c r="H11" s="188" t="s">
        <v>1584</v>
      </c>
      <c r="I11" s="189">
        <v>46012</v>
      </c>
      <c r="J11" s="190" t="s">
        <v>1588</v>
      </c>
      <c r="K11" s="127" t="s">
        <v>1589</v>
      </c>
    </row>
    <row r="12" spans="1:11" ht="20" customHeight="1" x14ac:dyDescent="0.35">
      <c r="A12" s="184"/>
      <c r="B12" s="123"/>
      <c r="C12" s="123"/>
      <c r="D12" s="186"/>
      <c r="E12" s="187"/>
      <c r="F12" s="187"/>
      <c r="G12" s="187"/>
      <c r="H12" s="188" t="s">
        <v>1583</v>
      </c>
      <c r="I12" s="192" t="s">
        <v>1331</v>
      </c>
      <c r="J12" s="193" t="s">
        <v>1590</v>
      </c>
      <c r="K12" s="194" t="s">
        <v>1591</v>
      </c>
    </row>
    <row r="13" spans="1:11" ht="20" customHeight="1" x14ac:dyDescent="0.35">
      <c r="A13" s="184"/>
      <c r="B13" s="123" t="s">
        <v>1509</v>
      </c>
      <c r="C13" s="123" t="s">
        <v>1510</v>
      </c>
      <c r="D13" s="186">
        <v>95</v>
      </c>
      <c r="E13" s="187" t="s">
        <v>1592</v>
      </c>
      <c r="F13" s="187" t="s">
        <v>948</v>
      </c>
      <c r="G13" s="187" t="s">
        <v>1682</v>
      </c>
      <c r="H13" s="188" t="s">
        <v>1584</v>
      </c>
      <c r="I13" s="189">
        <v>46012</v>
      </c>
      <c r="J13" s="190" t="s">
        <v>1593</v>
      </c>
      <c r="K13" s="127" t="s">
        <v>1594</v>
      </c>
    </row>
    <row r="14" spans="1:11" ht="20" customHeight="1" x14ac:dyDescent="0.35">
      <c r="A14" s="184"/>
      <c r="B14" s="123"/>
      <c r="C14" s="123"/>
      <c r="D14" s="186"/>
      <c r="E14" s="187"/>
      <c r="F14" s="187"/>
      <c r="G14" s="187"/>
      <c r="H14" s="188" t="s">
        <v>1583</v>
      </c>
      <c r="I14" s="192" t="s">
        <v>1331</v>
      </c>
      <c r="J14" s="193" t="s">
        <v>1595</v>
      </c>
      <c r="K14" s="194" t="s">
        <v>1596</v>
      </c>
    </row>
    <row r="15" spans="1:11" ht="20" customHeight="1" x14ac:dyDescent="0.35">
      <c r="A15" s="184"/>
      <c r="B15" s="123" t="s">
        <v>1474</v>
      </c>
      <c r="C15" s="123" t="s">
        <v>1475</v>
      </c>
      <c r="D15" s="186">
        <v>93</v>
      </c>
      <c r="E15" s="187" t="s">
        <v>1597</v>
      </c>
      <c r="F15" s="187" t="s">
        <v>948</v>
      </c>
      <c r="G15" s="187" t="s">
        <v>1683</v>
      </c>
      <c r="H15" s="188" t="s">
        <v>1584</v>
      </c>
      <c r="I15" s="189">
        <v>46012</v>
      </c>
      <c r="J15" s="190" t="s">
        <v>1598</v>
      </c>
      <c r="K15" s="127" t="s">
        <v>1599</v>
      </c>
    </row>
    <row r="16" spans="1:11" ht="20" customHeight="1" x14ac:dyDescent="0.35">
      <c r="A16" s="184"/>
      <c r="B16" s="123"/>
      <c r="C16" s="123"/>
      <c r="D16" s="186"/>
      <c r="E16" s="187"/>
      <c r="F16" s="187"/>
      <c r="G16" s="187"/>
      <c r="H16" s="188" t="s">
        <v>1583</v>
      </c>
      <c r="I16" s="192" t="s">
        <v>1331</v>
      </c>
      <c r="J16" s="193" t="s">
        <v>1600</v>
      </c>
      <c r="K16" s="194" t="s">
        <v>1601</v>
      </c>
    </row>
    <row r="17" spans="1:11" ht="20" customHeight="1" x14ac:dyDescent="0.35">
      <c r="A17" s="184"/>
      <c r="B17" s="123" t="s">
        <v>1498</v>
      </c>
      <c r="C17" s="123" t="s">
        <v>1499</v>
      </c>
      <c r="D17" s="186">
        <v>84</v>
      </c>
      <c r="E17" s="187" t="s">
        <v>1602</v>
      </c>
      <c r="F17" s="187" t="s">
        <v>948</v>
      </c>
      <c r="G17" s="187" t="s">
        <v>1684</v>
      </c>
      <c r="H17" s="188" t="s">
        <v>1584</v>
      </c>
      <c r="I17" s="189">
        <v>46012</v>
      </c>
      <c r="J17" s="190" t="s">
        <v>1603</v>
      </c>
      <c r="K17" s="127" t="s">
        <v>1604</v>
      </c>
    </row>
    <row r="18" spans="1:11" ht="20" customHeight="1" x14ac:dyDescent="0.35">
      <c r="A18" s="184"/>
      <c r="B18" s="123"/>
      <c r="C18" s="123"/>
      <c r="D18" s="186"/>
      <c r="E18" s="187"/>
      <c r="F18" s="187"/>
      <c r="G18" s="187"/>
      <c r="H18" s="188" t="s">
        <v>1583</v>
      </c>
      <c r="I18" s="192" t="s">
        <v>1331</v>
      </c>
      <c r="J18" s="193" t="s">
        <v>1605</v>
      </c>
      <c r="K18" s="194" t="s">
        <v>1606</v>
      </c>
    </row>
    <row r="19" spans="1:11" ht="20" customHeight="1" x14ac:dyDescent="0.35">
      <c r="A19" s="184"/>
      <c r="B19" s="123" t="s">
        <v>1492</v>
      </c>
      <c r="C19" s="123" t="s">
        <v>1493</v>
      </c>
      <c r="D19" s="186">
        <v>80</v>
      </c>
      <c r="E19" s="187" t="s">
        <v>1607</v>
      </c>
      <c r="F19" s="187" t="s">
        <v>948</v>
      </c>
      <c r="G19" s="187" t="s">
        <v>1685</v>
      </c>
      <c r="H19" s="188" t="s">
        <v>1584</v>
      </c>
      <c r="I19" s="189">
        <v>46012</v>
      </c>
      <c r="J19" s="190" t="s">
        <v>1608</v>
      </c>
      <c r="K19" s="127" t="s">
        <v>1609</v>
      </c>
    </row>
    <row r="20" spans="1:11" ht="20" customHeight="1" x14ac:dyDescent="0.35">
      <c r="A20" s="184"/>
      <c r="B20" s="123"/>
      <c r="C20" s="123"/>
      <c r="D20" s="186"/>
      <c r="E20" s="187"/>
      <c r="F20" s="187"/>
      <c r="G20" s="187"/>
      <c r="H20" s="188" t="s">
        <v>1583</v>
      </c>
      <c r="I20" s="192" t="s">
        <v>1331</v>
      </c>
      <c r="J20" s="193" t="s">
        <v>1610</v>
      </c>
      <c r="K20" s="194" t="s">
        <v>1611</v>
      </c>
    </row>
    <row r="21" spans="1:11" ht="20" customHeight="1" x14ac:dyDescent="0.35">
      <c r="A21" s="184"/>
      <c r="B21" s="123" t="s">
        <v>1488</v>
      </c>
      <c r="C21" s="123" t="s">
        <v>1489</v>
      </c>
      <c r="D21" s="186">
        <v>80</v>
      </c>
      <c r="E21" s="187" t="s">
        <v>1612</v>
      </c>
      <c r="F21" s="187" t="s">
        <v>948</v>
      </c>
      <c r="G21" s="187" t="s">
        <v>1686</v>
      </c>
      <c r="H21" s="188" t="s">
        <v>1584</v>
      </c>
      <c r="I21" s="189">
        <v>46012</v>
      </c>
      <c r="J21" s="190" t="s">
        <v>1613</v>
      </c>
      <c r="K21" s="127" t="s">
        <v>1614</v>
      </c>
    </row>
    <row r="22" spans="1:11" ht="20" customHeight="1" x14ac:dyDescent="0.35">
      <c r="A22" s="184"/>
      <c r="B22" s="123"/>
      <c r="C22" s="123"/>
      <c r="D22" s="186"/>
      <c r="E22" s="187"/>
      <c r="F22" s="187"/>
      <c r="G22" s="187"/>
      <c r="H22" s="188" t="s">
        <v>1583</v>
      </c>
      <c r="I22" s="192" t="s">
        <v>1331</v>
      </c>
      <c r="J22" s="193" t="s">
        <v>1615</v>
      </c>
      <c r="K22" s="194" t="s">
        <v>1616</v>
      </c>
    </row>
    <row r="23" spans="1:11" ht="20" customHeight="1" x14ac:dyDescent="0.35">
      <c r="A23" s="184"/>
      <c r="B23" s="123" t="s">
        <v>1472</v>
      </c>
      <c r="C23" s="123" t="s">
        <v>1473</v>
      </c>
      <c r="D23" s="186">
        <v>75</v>
      </c>
      <c r="E23" s="187" t="s">
        <v>1617</v>
      </c>
      <c r="F23" s="187" t="s">
        <v>948</v>
      </c>
      <c r="G23" s="187" t="s">
        <v>1686</v>
      </c>
      <c r="H23" s="188" t="s">
        <v>1584</v>
      </c>
      <c r="I23" s="189">
        <v>46012</v>
      </c>
      <c r="J23" s="190" t="s">
        <v>1618</v>
      </c>
      <c r="K23" s="127" t="s">
        <v>1619</v>
      </c>
    </row>
    <row r="24" spans="1:11" ht="20" customHeight="1" x14ac:dyDescent="0.35">
      <c r="A24" s="184"/>
      <c r="B24" s="123"/>
      <c r="C24" s="123"/>
      <c r="D24" s="186"/>
      <c r="E24" s="187"/>
      <c r="F24" s="187"/>
      <c r="G24" s="187"/>
      <c r="H24" s="188" t="s">
        <v>1583</v>
      </c>
      <c r="I24" s="192" t="s">
        <v>1331</v>
      </c>
      <c r="J24" s="193" t="s">
        <v>1620</v>
      </c>
      <c r="K24" s="194" t="s">
        <v>1621</v>
      </c>
    </row>
    <row r="25" spans="1:11" ht="20" customHeight="1" x14ac:dyDescent="0.35">
      <c r="A25" s="184"/>
      <c r="B25" s="123" t="s">
        <v>1511</v>
      </c>
      <c r="C25" s="123" t="s">
        <v>1512</v>
      </c>
      <c r="D25" s="186">
        <v>74</v>
      </c>
      <c r="E25" s="187" t="s">
        <v>1622</v>
      </c>
      <c r="F25" s="187" t="s">
        <v>948</v>
      </c>
      <c r="G25" s="187" t="s">
        <v>1687</v>
      </c>
      <c r="H25" s="188" t="s">
        <v>1584</v>
      </c>
      <c r="I25" s="189">
        <v>46012</v>
      </c>
      <c r="J25" s="190" t="s">
        <v>1623</v>
      </c>
      <c r="K25" s="127" t="s">
        <v>1624</v>
      </c>
    </row>
    <row r="26" spans="1:11" ht="20" customHeight="1" x14ac:dyDescent="0.35">
      <c r="A26" s="184"/>
      <c r="B26" s="123"/>
      <c r="C26" s="123"/>
      <c r="D26" s="186"/>
      <c r="E26" s="187"/>
      <c r="F26" s="187"/>
      <c r="G26" s="187"/>
      <c r="H26" s="188" t="s">
        <v>1583</v>
      </c>
      <c r="I26" s="192" t="s">
        <v>1331</v>
      </c>
      <c r="J26" s="193" t="s">
        <v>37</v>
      </c>
      <c r="K26" s="194" t="s">
        <v>1625</v>
      </c>
    </row>
    <row r="27" spans="1:11" ht="20" customHeight="1" x14ac:dyDescent="0.35">
      <c r="A27" s="184"/>
      <c r="B27" s="123" t="s">
        <v>1482</v>
      </c>
      <c r="C27" s="123" t="s">
        <v>1483</v>
      </c>
      <c r="D27" s="186">
        <v>73</v>
      </c>
      <c r="E27" s="187" t="s">
        <v>1626</v>
      </c>
      <c r="F27" s="187" t="s">
        <v>948</v>
      </c>
      <c r="G27" s="187" t="s">
        <v>1688</v>
      </c>
      <c r="H27" s="188" t="s">
        <v>1584</v>
      </c>
      <c r="I27" s="189">
        <v>46012</v>
      </c>
      <c r="J27" s="190" t="s">
        <v>1627</v>
      </c>
      <c r="K27" s="127" t="s">
        <v>1628</v>
      </c>
    </row>
    <row r="28" spans="1:11" ht="20" customHeight="1" x14ac:dyDescent="0.35">
      <c r="A28" s="184"/>
      <c r="B28" s="123"/>
      <c r="C28" s="123"/>
      <c r="D28" s="186"/>
      <c r="E28" s="187"/>
      <c r="F28" s="187"/>
      <c r="G28" s="187"/>
      <c r="H28" s="188" t="s">
        <v>1583</v>
      </c>
      <c r="I28" s="192" t="s">
        <v>1331</v>
      </c>
      <c r="J28" s="193" t="s">
        <v>1629</v>
      </c>
      <c r="K28" s="194" t="s">
        <v>1630</v>
      </c>
    </row>
    <row r="29" spans="1:11" ht="20" customHeight="1" x14ac:dyDescent="0.35">
      <c r="A29" s="184"/>
      <c r="B29" s="123" t="s">
        <v>1486</v>
      </c>
      <c r="C29" s="123" t="s">
        <v>1487</v>
      </c>
      <c r="D29" s="186">
        <v>73</v>
      </c>
      <c r="E29" s="187" t="s">
        <v>1631</v>
      </c>
      <c r="F29" s="187" t="s">
        <v>948</v>
      </c>
      <c r="G29" s="187" t="s">
        <v>1689</v>
      </c>
      <c r="H29" s="188" t="s">
        <v>1584</v>
      </c>
      <c r="I29" s="189">
        <v>46012</v>
      </c>
      <c r="J29" s="190" t="s">
        <v>1632</v>
      </c>
      <c r="K29" s="127" t="s">
        <v>1633</v>
      </c>
    </row>
    <row r="30" spans="1:11" ht="20" customHeight="1" x14ac:dyDescent="0.35">
      <c r="A30" s="184"/>
      <c r="B30" s="123"/>
      <c r="C30" s="123"/>
      <c r="D30" s="186"/>
      <c r="E30" s="187"/>
      <c r="F30" s="187"/>
      <c r="G30" s="187"/>
      <c r="H30" s="188" t="s">
        <v>1583</v>
      </c>
      <c r="I30" s="192" t="s">
        <v>1331</v>
      </c>
      <c r="J30" s="193" t="s">
        <v>1634</v>
      </c>
      <c r="K30" s="194" t="s">
        <v>1635</v>
      </c>
    </row>
    <row r="31" spans="1:11" ht="20" customHeight="1" x14ac:dyDescent="0.35">
      <c r="A31" s="184"/>
      <c r="B31" s="123" t="s">
        <v>1513</v>
      </c>
      <c r="C31" s="123" t="s">
        <v>1514</v>
      </c>
      <c r="D31" s="186">
        <v>72</v>
      </c>
      <c r="E31" s="187" t="s">
        <v>1636</v>
      </c>
      <c r="F31" s="187" t="s">
        <v>948</v>
      </c>
      <c r="G31" s="187" t="s">
        <v>1690</v>
      </c>
      <c r="H31" s="188" t="s">
        <v>1584</v>
      </c>
      <c r="I31" s="189">
        <v>46012</v>
      </c>
      <c r="J31" s="190" t="s">
        <v>1637</v>
      </c>
      <c r="K31" s="127" t="s">
        <v>1638</v>
      </c>
    </row>
    <row r="32" spans="1:11" ht="20" customHeight="1" x14ac:dyDescent="0.35">
      <c r="A32" s="184"/>
      <c r="B32" s="123"/>
      <c r="C32" s="123"/>
      <c r="D32" s="186"/>
      <c r="E32" s="187"/>
      <c r="F32" s="187"/>
      <c r="G32" s="187"/>
      <c r="H32" s="188" t="s">
        <v>1583</v>
      </c>
      <c r="I32" s="192" t="s">
        <v>1331</v>
      </c>
      <c r="J32" s="193" t="s">
        <v>1639</v>
      </c>
      <c r="K32" s="194" t="s">
        <v>1640</v>
      </c>
    </row>
    <row r="33" spans="1:11" ht="20" customHeight="1" x14ac:dyDescent="0.35">
      <c r="A33" s="184"/>
      <c r="B33" s="123" t="s">
        <v>1503</v>
      </c>
      <c r="C33" s="123" t="s">
        <v>1504</v>
      </c>
      <c r="D33" s="186">
        <v>70</v>
      </c>
      <c r="E33" s="187" t="s">
        <v>1641</v>
      </c>
      <c r="F33" s="187" t="s">
        <v>948</v>
      </c>
      <c r="G33" s="187" t="s">
        <v>1691</v>
      </c>
      <c r="H33" s="188" t="s">
        <v>1584</v>
      </c>
      <c r="I33" s="189">
        <v>46012</v>
      </c>
      <c r="J33" s="190" t="s">
        <v>1642</v>
      </c>
      <c r="K33" s="127" t="s">
        <v>1643</v>
      </c>
    </row>
    <row r="34" spans="1:11" ht="20" customHeight="1" x14ac:dyDescent="0.35">
      <c r="A34" s="184"/>
      <c r="B34" s="123"/>
      <c r="C34" s="123"/>
      <c r="D34" s="186"/>
      <c r="E34" s="187"/>
      <c r="F34" s="187"/>
      <c r="G34" s="187"/>
      <c r="H34" s="188" t="s">
        <v>1583</v>
      </c>
      <c r="I34" s="192" t="s">
        <v>1331</v>
      </c>
      <c r="J34" s="193" t="s">
        <v>1644</v>
      </c>
      <c r="K34" s="194" t="s">
        <v>1645</v>
      </c>
    </row>
    <row r="35" spans="1:11" ht="20" customHeight="1" x14ac:dyDescent="0.35">
      <c r="A35" s="184"/>
      <c r="B35" s="123" t="s">
        <v>1480</v>
      </c>
      <c r="C35" s="123" t="s">
        <v>1481</v>
      </c>
      <c r="D35" s="186">
        <v>67</v>
      </c>
      <c r="E35" s="187" t="s">
        <v>1646</v>
      </c>
      <c r="F35" s="187" t="s">
        <v>948</v>
      </c>
      <c r="G35" s="187" t="s">
        <v>1692</v>
      </c>
      <c r="H35" s="188" t="s">
        <v>1584</v>
      </c>
      <c r="I35" s="189">
        <v>46012</v>
      </c>
      <c r="J35" s="195" t="s">
        <v>1647</v>
      </c>
      <c r="K35" s="191" t="s">
        <v>1648</v>
      </c>
    </row>
    <row r="36" spans="1:11" ht="20" customHeight="1" x14ac:dyDescent="0.35">
      <c r="A36" s="184"/>
      <c r="B36" s="123"/>
      <c r="C36" s="123"/>
      <c r="D36" s="186"/>
      <c r="E36" s="187"/>
      <c r="F36" s="187"/>
      <c r="G36" s="187"/>
      <c r="H36" s="188" t="s">
        <v>1583</v>
      </c>
      <c r="I36" s="192" t="s">
        <v>1331</v>
      </c>
      <c r="J36" s="193" t="s">
        <v>1649</v>
      </c>
      <c r="K36" s="194" t="s">
        <v>1650</v>
      </c>
    </row>
    <row r="37" spans="1:11" ht="20" customHeight="1" x14ac:dyDescent="0.35">
      <c r="A37" s="184"/>
      <c r="B37" s="123" t="s">
        <v>1505</v>
      </c>
      <c r="C37" s="123" t="s">
        <v>1506</v>
      </c>
      <c r="D37" s="186">
        <v>66</v>
      </c>
      <c r="E37" s="187" t="s">
        <v>1651</v>
      </c>
      <c r="F37" s="187" t="s">
        <v>948</v>
      </c>
      <c r="G37" s="187" t="s">
        <v>1693</v>
      </c>
      <c r="H37" s="188" t="s">
        <v>1584</v>
      </c>
      <c r="I37" s="189">
        <v>46012</v>
      </c>
      <c r="J37" s="195" t="s">
        <v>1652</v>
      </c>
      <c r="K37" s="191" t="s">
        <v>1653</v>
      </c>
    </row>
    <row r="38" spans="1:11" ht="20" customHeight="1" x14ac:dyDescent="0.35">
      <c r="A38" s="184"/>
      <c r="B38" s="123"/>
      <c r="C38" s="123"/>
      <c r="D38" s="186"/>
      <c r="E38" s="187"/>
      <c r="F38" s="187"/>
      <c r="G38" s="187"/>
      <c r="H38" s="188" t="s">
        <v>1583</v>
      </c>
      <c r="I38" s="192" t="s">
        <v>1331</v>
      </c>
      <c r="J38" s="193" t="s">
        <v>1654</v>
      </c>
      <c r="K38" s="194" t="s">
        <v>1655</v>
      </c>
    </row>
    <row r="39" spans="1:11" ht="20" customHeight="1" x14ac:dyDescent="0.35">
      <c r="A39" s="184"/>
      <c r="B39" s="123" t="s">
        <v>471</v>
      </c>
      <c r="C39" s="123" t="s">
        <v>108</v>
      </c>
      <c r="D39" s="186">
        <v>61</v>
      </c>
      <c r="E39" s="187" t="s">
        <v>1656</v>
      </c>
      <c r="F39" s="187" t="s">
        <v>948</v>
      </c>
      <c r="G39" s="187" t="s">
        <v>1694</v>
      </c>
      <c r="H39" s="188" t="s">
        <v>1584</v>
      </c>
      <c r="I39" s="189">
        <v>46012</v>
      </c>
      <c r="J39" s="195" t="s">
        <v>1657</v>
      </c>
      <c r="K39" s="191" t="s">
        <v>1658</v>
      </c>
    </row>
    <row r="40" spans="1:11" ht="20" customHeight="1" x14ac:dyDescent="0.35">
      <c r="A40" s="184"/>
      <c r="B40" s="123"/>
      <c r="C40" s="123"/>
      <c r="D40" s="186"/>
      <c r="E40" s="187"/>
      <c r="F40" s="187"/>
      <c r="G40" s="187"/>
      <c r="H40" s="188" t="s">
        <v>1583</v>
      </c>
      <c r="I40" s="192" t="s">
        <v>1331</v>
      </c>
      <c r="J40" s="193" t="s">
        <v>1659</v>
      </c>
      <c r="K40" s="194" t="s">
        <v>1660</v>
      </c>
    </row>
    <row r="41" spans="1:11" ht="20" customHeight="1" x14ac:dyDescent="0.35">
      <c r="A41" s="184"/>
      <c r="B41" s="123" t="s">
        <v>1507</v>
      </c>
      <c r="C41" s="123" t="s">
        <v>1508</v>
      </c>
      <c r="D41" s="186">
        <v>60</v>
      </c>
      <c r="E41" s="187" t="s">
        <v>1661</v>
      </c>
      <c r="F41" s="187" t="s">
        <v>948</v>
      </c>
      <c r="G41" s="187" t="s">
        <v>1695</v>
      </c>
      <c r="H41" s="188" t="s">
        <v>1584</v>
      </c>
      <c r="I41" s="189">
        <v>46012</v>
      </c>
      <c r="J41" s="195" t="s">
        <v>1662</v>
      </c>
      <c r="K41" s="191" t="s">
        <v>1663</v>
      </c>
    </row>
    <row r="42" spans="1:11" ht="20" customHeight="1" x14ac:dyDescent="0.35">
      <c r="A42" s="184"/>
      <c r="B42" s="123"/>
      <c r="C42" s="123"/>
      <c r="D42" s="186"/>
      <c r="E42" s="187"/>
      <c r="F42" s="187"/>
      <c r="G42" s="187"/>
      <c r="H42" s="188" t="s">
        <v>1583</v>
      </c>
      <c r="I42" s="192" t="s">
        <v>1331</v>
      </c>
      <c r="J42" s="193" t="s">
        <v>1664</v>
      </c>
      <c r="K42" s="194" t="s">
        <v>1665</v>
      </c>
    </row>
    <row r="43" spans="1:11" ht="20" customHeight="1" x14ac:dyDescent="0.35">
      <c r="A43" s="196" t="s">
        <v>1666</v>
      </c>
      <c r="B43" s="197"/>
      <c r="C43" s="197"/>
      <c r="D43" s="199"/>
      <c r="E43" s="200"/>
      <c r="F43" s="200"/>
      <c r="G43" s="200"/>
      <c r="H43" s="201"/>
      <c r="I43" s="202"/>
      <c r="J43" s="203"/>
      <c r="K43" s="204"/>
    </row>
    <row r="44" spans="1:11" ht="20" customHeight="1" x14ac:dyDescent="0.35">
      <c r="A44" s="184"/>
      <c r="B44" s="123" t="s">
        <v>1500</v>
      </c>
      <c r="C44" s="123" t="s">
        <v>1501</v>
      </c>
      <c r="D44" s="186">
        <v>56</v>
      </c>
      <c r="E44" s="187" t="s">
        <v>1667</v>
      </c>
      <c r="F44" s="187" t="s">
        <v>948</v>
      </c>
      <c r="G44" s="187" t="s">
        <v>1696</v>
      </c>
      <c r="H44" s="188" t="s">
        <v>1584</v>
      </c>
      <c r="I44" s="192">
        <v>46012</v>
      </c>
      <c r="J44" s="193" t="s">
        <v>1590</v>
      </c>
      <c r="K44" s="194" t="s">
        <v>1591</v>
      </c>
    </row>
    <row r="45" spans="1:11" ht="20" customHeight="1" x14ac:dyDescent="0.35">
      <c r="A45" s="184"/>
      <c r="B45" s="123"/>
      <c r="C45" s="123"/>
      <c r="D45" s="186"/>
      <c r="E45" s="187"/>
      <c r="F45" s="187"/>
      <c r="G45" s="187"/>
      <c r="H45" s="188" t="s">
        <v>1583</v>
      </c>
      <c r="I45" s="189" t="s">
        <v>1331</v>
      </c>
      <c r="J45" s="190" t="s">
        <v>1588</v>
      </c>
      <c r="K45" s="127" t="s">
        <v>1589</v>
      </c>
    </row>
    <row r="46" spans="1:11" ht="20" customHeight="1" x14ac:dyDescent="0.35">
      <c r="A46" s="184"/>
      <c r="B46" s="123" t="s">
        <v>1494</v>
      </c>
      <c r="C46" s="123" t="s">
        <v>1495</v>
      </c>
      <c r="D46" s="186">
        <v>56</v>
      </c>
      <c r="E46" s="187" t="s">
        <v>1656</v>
      </c>
      <c r="F46" s="187" t="s">
        <v>948</v>
      </c>
      <c r="G46" s="187" t="s">
        <v>1694</v>
      </c>
      <c r="H46" s="188" t="s">
        <v>1584</v>
      </c>
      <c r="I46" s="192">
        <v>46012</v>
      </c>
      <c r="J46" s="193" t="s">
        <v>1595</v>
      </c>
      <c r="K46" s="194" t="s">
        <v>1596</v>
      </c>
    </row>
    <row r="47" spans="1:11" ht="20" customHeight="1" x14ac:dyDescent="0.35">
      <c r="A47" s="184"/>
      <c r="B47" s="123"/>
      <c r="C47" s="123"/>
      <c r="D47" s="186"/>
      <c r="E47" s="187"/>
      <c r="F47" s="187"/>
      <c r="G47" s="187"/>
      <c r="H47" s="188" t="s">
        <v>1583</v>
      </c>
      <c r="I47" s="189" t="s">
        <v>1331</v>
      </c>
      <c r="J47" s="190" t="s">
        <v>1593</v>
      </c>
      <c r="K47" s="127" t="s">
        <v>1594</v>
      </c>
    </row>
    <row r="48" spans="1:11" ht="20" customHeight="1" x14ac:dyDescent="0.35">
      <c r="A48" s="184"/>
      <c r="B48" s="123" t="s">
        <v>1476</v>
      </c>
      <c r="C48" s="123" t="s">
        <v>1477</v>
      </c>
      <c r="D48" s="186">
        <v>55</v>
      </c>
      <c r="E48" s="187" t="s">
        <v>1668</v>
      </c>
      <c r="F48" s="187" t="s">
        <v>948</v>
      </c>
      <c r="G48" s="187" t="s">
        <v>1697</v>
      </c>
      <c r="H48" s="188" t="s">
        <v>1584</v>
      </c>
      <c r="I48" s="192">
        <v>46012</v>
      </c>
      <c r="J48" s="193" t="s">
        <v>1600</v>
      </c>
      <c r="K48" s="194" t="s">
        <v>1601</v>
      </c>
    </row>
    <row r="49" spans="1:11" ht="20" customHeight="1" x14ac:dyDescent="0.35">
      <c r="A49" s="184"/>
      <c r="B49" s="123"/>
      <c r="C49" s="123"/>
      <c r="D49" s="186"/>
      <c r="E49" s="187"/>
      <c r="F49" s="187"/>
      <c r="G49" s="187"/>
      <c r="H49" s="188" t="s">
        <v>1583</v>
      </c>
      <c r="I49" s="189" t="s">
        <v>1331</v>
      </c>
      <c r="J49" s="190" t="s">
        <v>1598</v>
      </c>
      <c r="K49" s="127" t="s">
        <v>1599</v>
      </c>
    </row>
    <row r="50" spans="1:11" ht="20" customHeight="1" x14ac:dyDescent="0.35">
      <c r="A50" s="184"/>
      <c r="B50" s="123" t="s">
        <v>1478</v>
      </c>
      <c r="C50" s="123" t="s">
        <v>1479</v>
      </c>
      <c r="D50" s="186">
        <v>54</v>
      </c>
      <c r="E50" s="187" t="s">
        <v>1669</v>
      </c>
      <c r="F50" s="187" t="s">
        <v>948</v>
      </c>
      <c r="G50" s="187" t="s">
        <v>1698</v>
      </c>
      <c r="H50" s="188" t="s">
        <v>1584</v>
      </c>
      <c r="I50" s="192">
        <v>46012</v>
      </c>
      <c r="J50" s="193" t="s">
        <v>1605</v>
      </c>
      <c r="K50" s="194" t="s">
        <v>1606</v>
      </c>
    </row>
    <row r="51" spans="1:11" ht="20" customHeight="1" x14ac:dyDescent="0.35">
      <c r="A51" s="184"/>
      <c r="B51" s="123"/>
      <c r="C51" s="123"/>
      <c r="D51" s="186"/>
      <c r="E51" s="187"/>
      <c r="F51" s="187"/>
      <c r="G51" s="187"/>
      <c r="H51" s="188" t="s">
        <v>1583</v>
      </c>
      <c r="I51" s="189" t="s">
        <v>1331</v>
      </c>
      <c r="J51" s="190" t="s">
        <v>1603</v>
      </c>
      <c r="K51" s="127" t="s">
        <v>1604</v>
      </c>
    </row>
    <row r="52" spans="1:11" ht="20" customHeight="1" x14ac:dyDescent="0.35">
      <c r="A52" s="184"/>
      <c r="B52" s="123" t="s">
        <v>1484</v>
      </c>
      <c r="C52" s="123" t="s">
        <v>1485</v>
      </c>
      <c r="D52" s="186">
        <v>50</v>
      </c>
      <c r="E52" s="187" t="s">
        <v>1670</v>
      </c>
      <c r="F52" s="187" t="s">
        <v>948</v>
      </c>
      <c r="G52" s="187" t="s">
        <v>1699</v>
      </c>
      <c r="H52" s="188" t="s">
        <v>1584</v>
      </c>
      <c r="I52" s="192">
        <v>46012</v>
      </c>
      <c r="J52" s="193" t="s">
        <v>1610</v>
      </c>
      <c r="K52" s="194" t="s">
        <v>1611</v>
      </c>
    </row>
    <row r="53" spans="1:11" ht="20" customHeight="1" x14ac:dyDescent="0.35">
      <c r="A53" s="184"/>
      <c r="B53" s="123"/>
      <c r="C53" s="123"/>
      <c r="D53" s="186"/>
      <c r="E53" s="187"/>
      <c r="F53" s="187"/>
      <c r="G53" s="187"/>
      <c r="H53" s="188" t="s">
        <v>1583</v>
      </c>
      <c r="I53" s="189" t="s">
        <v>1331</v>
      </c>
      <c r="J53" s="190" t="s">
        <v>1608</v>
      </c>
      <c r="K53" s="127" t="s">
        <v>1609</v>
      </c>
    </row>
    <row r="54" spans="1:11" ht="20" customHeight="1" x14ac:dyDescent="0.35">
      <c r="A54" s="184"/>
      <c r="B54" s="123"/>
      <c r="C54" s="123" t="s">
        <v>1522</v>
      </c>
      <c r="D54" s="186">
        <v>64</v>
      </c>
      <c r="E54" s="187" t="s">
        <v>1671</v>
      </c>
      <c r="F54" s="187" t="s">
        <v>948</v>
      </c>
      <c r="G54" s="187" t="s">
        <v>1700</v>
      </c>
      <c r="H54" s="188" t="s">
        <v>1584</v>
      </c>
      <c r="I54" s="192">
        <v>46012</v>
      </c>
      <c r="J54" s="193" t="s">
        <v>1615</v>
      </c>
      <c r="K54" s="194" t="s">
        <v>1616</v>
      </c>
    </row>
    <row r="55" spans="1:11" ht="20" customHeight="1" x14ac:dyDescent="0.35">
      <c r="A55" s="184"/>
      <c r="B55" s="123"/>
      <c r="C55" s="123"/>
      <c r="D55" s="186"/>
      <c r="E55" s="187"/>
      <c r="F55" s="187"/>
      <c r="G55" s="187"/>
      <c r="H55" s="188" t="s">
        <v>1583</v>
      </c>
      <c r="I55" s="189" t="s">
        <v>1331</v>
      </c>
      <c r="J55" s="190" t="s">
        <v>1613</v>
      </c>
      <c r="K55" s="127" t="s">
        <v>1614</v>
      </c>
    </row>
    <row r="56" spans="1:11" ht="20" customHeight="1" x14ac:dyDescent="0.35">
      <c r="A56" s="184"/>
      <c r="B56" s="123"/>
      <c r="C56" s="123" t="s">
        <v>1521</v>
      </c>
      <c r="D56" s="186">
        <v>49</v>
      </c>
      <c r="E56" s="187" t="s">
        <v>1672</v>
      </c>
      <c r="F56" s="187" t="s">
        <v>948</v>
      </c>
      <c r="G56" s="187" t="s">
        <v>1701</v>
      </c>
      <c r="H56" s="188" t="s">
        <v>1584</v>
      </c>
      <c r="I56" s="192">
        <v>46012</v>
      </c>
      <c r="J56" s="193" t="s">
        <v>1620</v>
      </c>
      <c r="K56" s="194" t="s">
        <v>1621</v>
      </c>
    </row>
    <row r="57" spans="1:11" ht="20" customHeight="1" x14ac:dyDescent="0.35">
      <c r="A57" s="184"/>
      <c r="B57" s="123"/>
      <c r="C57" s="123" t="s">
        <v>1673</v>
      </c>
      <c r="D57" s="186">
        <v>1</v>
      </c>
      <c r="E57" s="187" t="s">
        <v>1672</v>
      </c>
      <c r="F57" s="187" t="s">
        <v>948</v>
      </c>
      <c r="G57" s="187" t="s">
        <v>1701</v>
      </c>
      <c r="H57" s="188" t="s">
        <v>1583</v>
      </c>
      <c r="I57" s="189" t="s">
        <v>1331</v>
      </c>
      <c r="J57" s="190" t="s">
        <v>1618</v>
      </c>
      <c r="K57" s="127" t="s">
        <v>1619</v>
      </c>
    </row>
    <row r="58" spans="1:11" ht="20" customHeight="1" x14ac:dyDescent="0.35">
      <c r="A58" s="184"/>
      <c r="B58" s="123"/>
      <c r="C58" s="123" t="s">
        <v>1523</v>
      </c>
      <c r="D58" s="186">
        <v>44</v>
      </c>
      <c r="E58" s="187" t="s">
        <v>1674</v>
      </c>
      <c r="F58" s="187" t="s">
        <v>948</v>
      </c>
      <c r="G58" s="187" t="s">
        <v>1702</v>
      </c>
      <c r="H58" s="188" t="s">
        <v>1584</v>
      </c>
      <c r="I58" s="192">
        <v>46012</v>
      </c>
      <c r="J58" s="193" t="s">
        <v>37</v>
      </c>
      <c r="K58" s="194" t="s">
        <v>1625</v>
      </c>
    </row>
    <row r="59" spans="1:11" ht="20" customHeight="1" x14ac:dyDescent="0.35">
      <c r="A59" s="184"/>
      <c r="B59" s="123" t="s">
        <v>456</v>
      </c>
      <c r="C59" s="123" t="s">
        <v>1467</v>
      </c>
      <c r="D59" s="186">
        <v>14</v>
      </c>
      <c r="E59" s="187" t="s">
        <v>1674</v>
      </c>
      <c r="F59" s="187" t="s">
        <v>948</v>
      </c>
      <c r="G59" s="187" t="s">
        <v>1702</v>
      </c>
      <c r="H59" s="188" t="s">
        <v>1583</v>
      </c>
      <c r="I59" s="189" t="s">
        <v>1331</v>
      </c>
      <c r="J59" s="190" t="s">
        <v>1623</v>
      </c>
      <c r="K59" s="127" t="s">
        <v>1624</v>
      </c>
    </row>
    <row r="60" spans="1:11" ht="20" customHeight="1" x14ac:dyDescent="0.35">
      <c r="A60" s="184"/>
      <c r="B60" s="123" t="s">
        <v>1496</v>
      </c>
      <c r="C60" s="123" t="s">
        <v>1497</v>
      </c>
      <c r="D60" s="186">
        <v>42</v>
      </c>
      <c r="E60" s="187" t="s">
        <v>1675</v>
      </c>
      <c r="F60" s="187" t="s">
        <v>948</v>
      </c>
      <c r="G60" s="187" t="s">
        <v>1703</v>
      </c>
      <c r="H60" s="188" t="s">
        <v>1584</v>
      </c>
      <c r="I60" s="192">
        <v>46012</v>
      </c>
      <c r="J60" s="193" t="s">
        <v>1629</v>
      </c>
      <c r="K60" s="194" t="s">
        <v>1630</v>
      </c>
    </row>
    <row r="61" spans="1:11" ht="20" customHeight="1" x14ac:dyDescent="0.35">
      <c r="A61" s="184"/>
      <c r="B61" s="123" t="s">
        <v>1463</v>
      </c>
      <c r="C61" s="123" t="s">
        <v>1464</v>
      </c>
      <c r="D61" s="186">
        <v>16</v>
      </c>
      <c r="E61" s="187" t="s">
        <v>1675</v>
      </c>
      <c r="F61" s="187" t="s">
        <v>948</v>
      </c>
      <c r="G61" s="187" t="s">
        <v>1703</v>
      </c>
      <c r="H61" s="188" t="s">
        <v>1583</v>
      </c>
      <c r="I61" s="189" t="s">
        <v>1331</v>
      </c>
      <c r="J61" s="190" t="s">
        <v>1627</v>
      </c>
      <c r="K61" s="127" t="s">
        <v>1628</v>
      </c>
    </row>
    <row r="62" spans="1:11" ht="20" customHeight="1" x14ac:dyDescent="0.35">
      <c r="A62" s="184"/>
      <c r="B62" s="123" t="s">
        <v>455</v>
      </c>
      <c r="C62" s="123" t="s">
        <v>112</v>
      </c>
      <c r="D62" s="186">
        <v>42</v>
      </c>
      <c r="E62" s="187" t="s">
        <v>1676</v>
      </c>
      <c r="F62" s="187" t="s">
        <v>948</v>
      </c>
      <c r="G62" s="187" t="s">
        <v>1704</v>
      </c>
      <c r="H62" s="188" t="s">
        <v>1584</v>
      </c>
      <c r="I62" s="192">
        <v>46012</v>
      </c>
      <c r="J62" s="193" t="s">
        <v>1634</v>
      </c>
      <c r="K62" s="194" t="s">
        <v>1635</v>
      </c>
    </row>
    <row r="63" spans="1:11" ht="20" customHeight="1" x14ac:dyDescent="0.35">
      <c r="A63" s="184"/>
      <c r="B63" s="123" t="s">
        <v>451</v>
      </c>
      <c r="C63" s="123" t="s">
        <v>1468</v>
      </c>
      <c r="D63" s="186">
        <v>21</v>
      </c>
      <c r="E63" s="187" t="s">
        <v>1676</v>
      </c>
      <c r="F63" s="187" t="s">
        <v>948</v>
      </c>
      <c r="G63" s="187" t="s">
        <v>1704</v>
      </c>
      <c r="H63" s="188" t="s">
        <v>1583</v>
      </c>
      <c r="I63" s="189" t="s">
        <v>1331</v>
      </c>
      <c r="J63" s="190" t="s">
        <v>1632</v>
      </c>
      <c r="K63" s="127" t="s">
        <v>1633</v>
      </c>
    </row>
    <row r="64" spans="1:11" ht="20" customHeight="1" x14ac:dyDescent="0.35">
      <c r="A64" s="184"/>
      <c r="B64" s="123" t="s">
        <v>1517</v>
      </c>
      <c r="C64" s="123" t="s">
        <v>1518</v>
      </c>
      <c r="D64" s="186">
        <v>41</v>
      </c>
      <c r="E64" s="187" t="s">
        <v>1677</v>
      </c>
      <c r="F64" s="187" t="s">
        <v>948</v>
      </c>
      <c r="G64" s="187" t="s">
        <v>1705</v>
      </c>
      <c r="H64" s="188" t="s">
        <v>1584</v>
      </c>
      <c r="I64" s="192">
        <v>46012</v>
      </c>
      <c r="J64" s="193" t="s">
        <v>1639</v>
      </c>
      <c r="K64" s="194" t="s">
        <v>1640</v>
      </c>
    </row>
    <row r="65" spans="1:11" ht="20" customHeight="1" x14ac:dyDescent="0.35">
      <c r="A65" s="184"/>
      <c r="B65" s="123" t="s">
        <v>439</v>
      </c>
      <c r="C65" s="123" t="s">
        <v>111</v>
      </c>
      <c r="D65" s="186">
        <v>25</v>
      </c>
      <c r="E65" s="187" t="s">
        <v>1677</v>
      </c>
      <c r="F65" s="187" t="s">
        <v>948</v>
      </c>
      <c r="G65" s="187" t="s">
        <v>1705</v>
      </c>
      <c r="H65" s="188" t="s">
        <v>1583</v>
      </c>
      <c r="I65" s="189" t="s">
        <v>1331</v>
      </c>
      <c r="J65" s="190" t="s">
        <v>1637</v>
      </c>
      <c r="K65" s="127" t="s">
        <v>1638</v>
      </c>
    </row>
    <row r="66" spans="1:11" ht="20" customHeight="1" x14ac:dyDescent="0.35">
      <c r="A66" s="184"/>
      <c r="B66" s="123"/>
      <c r="C66" s="123" t="s">
        <v>1520</v>
      </c>
      <c r="D66" s="186">
        <v>40</v>
      </c>
      <c r="E66" s="187" t="s">
        <v>1678</v>
      </c>
      <c r="F66" s="187" t="s">
        <v>948</v>
      </c>
      <c r="G66" s="187" t="s">
        <v>1706</v>
      </c>
      <c r="H66" s="188" t="s">
        <v>1584</v>
      </c>
      <c r="I66" s="192">
        <v>46012</v>
      </c>
      <c r="J66" s="193" t="s">
        <v>1644</v>
      </c>
      <c r="K66" s="194" t="s">
        <v>1645</v>
      </c>
    </row>
    <row r="67" spans="1:11" ht="20" customHeight="1" x14ac:dyDescent="0.35">
      <c r="A67" s="184"/>
      <c r="B67" s="123" t="s">
        <v>461</v>
      </c>
      <c r="C67" s="123" t="s">
        <v>1458</v>
      </c>
      <c r="D67" s="186">
        <v>26</v>
      </c>
      <c r="E67" s="187" t="s">
        <v>1678</v>
      </c>
      <c r="F67" s="187" t="s">
        <v>948</v>
      </c>
      <c r="G67" s="187" t="s">
        <v>1706</v>
      </c>
      <c r="H67" s="188" t="s">
        <v>1583</v>
      </c>
      <c r="I67" s="189" t="s">
        <v>1331</v>
      </c>
      <c r="J67" s="190" t="s">
        <v>1642</v>
      </c>
      <c r="K67" s="127" t="s">
        <v>1643</v>
      </c>
    </row>
    <row r="68" spans="1:11" ht="20" customHeight="1" x14ac:dyDescent="0.35">
      <c r="A68" s="184"/>
      <c r="B68" s="123"/>
      <c r="C68" s="123" t="s">
        <v>1519</v>
      </c>
      <c r="D68" s="186">
        <v>39</v>
      </c>
      <c r="E68" s="187" t="s">
        <v>1679</v>
      </c>
      <c r="F68" s="187" t="s">
        <v>948</v>
      </c>
      <c r="G68" s="187" t="s">
        <v>1707</v>
      </c>
      <c r="H68" s="188" t="s">
        <v>1584</v>
      </c>
      <c r="I68" s="192">
        <v>46012</v>
      </c>
      <c r="J68" s="193" t="s">
        <v>1649</v>
      </c>
      <c r="K68" s="194" t="s">
        <v>1650</v>
      </c>
    </row>
    <row r="69" spans="1:11" ht="20" customHeight="1" x14ac:dyDescent="0.35">
      <c r="A69" s="184"/>
      <c r="B69" s="123" t="s">
        <v>472</v>
      </c>
      <c r="C69" s="123" t="s">
        <v>1469</v>
      </c>
      <c r="D69" s="186">
        <v>27</v>
      </c>
      <c r="E69" s="187" t="s">
        <v>1679</v>
      </c>
      <c r="F69" s="187" t="s">
        <v>948</v>
      </c>
      <c r="G69" s="187" t="s">
        <v>1707</v>
      </c>
      <c r="H69" s="188" t="s">
        <v>1583</v>
      </c>
      <c r="I69" s="189" t="s">
        <v>1331</v>
      </c>
      <c r="J69" s="206" t="s">
        <v>1647</v>
      </c>
      <c r="K69" s="127" t="s">
        <v>1648</v>
      </c>
    </row>
    <row r="70" spans="1:11" ht="20" customHeight="1" x14ac:dyDescent="0.35">
      <c r="A70" s="184"/>
      <c r="B70" s="123" t="s">
        <v>1515</v>
      </c>
      <c r="C70" s="123" t="s">
        <v>1516</v>
      </c>
      <c r="D70" s="186">
        <v>38</v>
      </c>
      <c r="E70" s="187" t="s">
        <v>1680</v>
      </c>
      <c r="F70" s="187" t="s">
        <v>948</v>
      </c>
      <c r="G70" s="187" t="s">
        <v>1708</v>
      </c>
      <c r="H70" s="188" t="s">
        <v>1584</v>
      </c>
      <c r="I70" s="192">
        <v>46012</v>
      </c>
      <c r="J70" s="193" t="s">
        <v>1654</v>
      </c>
      <c r="K70" s="194" t="s">
        <v>1655</v>
      </c>
    </row>
    <row r="71" spans="1:11" ht="20" customHeight="1" x14ac:dyDescent="0.35">
      <c r="A71" s="184"/>
      <c r="B71" s="123" t="s">
        <v>1470</v>
      </c>
      <c r="C71" s="123" t="s">
        <v>1471</v>
      </c>
      <c r="D71" s="186">
        <v>29</v>
      </c>
      <c r="E71" s="187" t="s">
        <v>1680</v>
      </c>
      <c r="F71" s="187" t="s">
        <v>948</v>
      </c>
      <c r="G71" s="187" t="s">
        <v>1708</v>
      </c>
      <c r="H71" s="188" t="s">
        <v>1583</v>
      </c>
      <c r="I71" s="189" t="s">
        <v>1331</v>
      </c>
      <c r="J71" s="206" t="s">
        <v>1652</v>
      </c>
      <c r="K71" s="127" t="s">
        <v>1653</v>
      </c>
    </row>
    <row r="72" spans="1:11" ht="20" customHeight="1" x14ac:dyDescent="0.35">
      <c r="A72" s="191"/>
      <c r="B72" s="191"/>
      <c r="C72" s="191"/>
      <c r="D72" s="207">
        <f>SUM(D11:D71)</f>
        <v>2050</v>
      </c>
      <c r="E72" s="191"/>
      <c r="F72" s="191"/>
      <c r="G72" s="191"/>
      <c r="H72" s="191"/>
      <c r="I72" s="191"/>
      <c r="J72" s="191"/>
      <c r="K72" s="191"/>
    </row>
  </sheetData>
  <autoFilter ref="A10:K10" xr:uid="{00000000-0009-0000-0000-000001000000}"/>
  <mergeCells count="9">
    <mergeCell ref="C7:D7"/>
    <mergeCell ref="E7:F7"/>
    <mergeCell ref="A2:K2"/>
    <mergeCell ref="C4:D4"/>
    <mergeCell ref="E4:F4"/>
    <mergeCell ref="C5:D5"/>
    <mergeCell ref="E5:F5"/>
    <mergeCell ref="C6:D6"/>
    <mergeCell ref="E6:F6"/>
  </mergeCells>
  <hyperlinks>
    <hyperlink ref="K18" r:id="rId1" display="hopcqt@gmail.com" xr:uid="{318053AD-CB4E-45A6-8E73-C44A2BF8F381}"/>
    <hyperlink ref="K50" r:id="rId2" display="hopcqt@gmail.com" xr:uid="{2E98D555-1C33-4539-8A46-70163F1566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85"/>
  <sheetViews>
    <sheetView workbookViewId="0">
      <selection activeCell="D17" sqref="D17"/>
    </sheetView>
  </sheetViews>
  <sheetFormatPr defaultColWidth="14.453125" defaultRowHeight="15" customHeight="1" x14ac:dyDescent="0.35"/>
  <cols>
    <col min="1" max="1" width="7" customWidth="1"/>
    <col min="2" max="2" width="22.81640625" customWidth="1"/>
    <col min="3" max="3" width="11.54296875" customWidth="1"/>
    <col min="4" max="4" width="37.453125" customWidth="1"/>
    <col min="5" max="5" width="18.7265625" customWidth="1"/>
    <col min="6" max="6" width="66.7265625" customWidth="1"/>
    <col min="7" max="23" width="9.1796875" customWidth="1"/>
  </cols>
  <sheetData>
    <row r="1" spans="1:23" ht="14.25" customHeight="1" x14ac:dyDescent="0.35">
      <c r="A1" s="1" t="s">
        <v>0</v>
      </c>
      <c r="B1" s="6" t="s">
        <v>1</v>
      </c>
      <c r="C1" s="6" t="s">
        <v>224</v>
      </c>
      <c r="D1" s="6" t="s">
        <v>2</v>
      </c>
      <c r="E1" s="6" t="s">
        <v>3</v>
      </c>
      <c r="F1" s="1" t="s">
        <v>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4.25" customHeight="1" x14ac:dyDescent="0.35">
      <c r="A2" s="3">
        <v>1</v>
      </c>
      <c r="B2" s="9" t="s">
        <v>144</v>
      </c>
      <c r="C2" s="9" t="s">
        <v>407</v>
      </c>
      <c r="D2" s="9" t="s">
        <v>408</v>
      </c>
      <c r="E2" s="9" t="s">
        <v>409</v>
      </c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25" customHeight="1" x14ac:dyDescent="0.35">
      <c r="A3" s="3">
        <v>2</v>
      </c>
      <c r="B3" s="9" t="s">
        <v>413</v>
      </c>
      <c r="C3" s="9" t="s">
        <v>407</v>
      </c>
      <c r="D3" s="9" t="s">
        <v>412</v>
      </c>
      <c r="E3" s="9" t="s">
        <v>160</v>
      </c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4.25" customHeight="1" x14ac:dyDescent="0.35">
      <c r="A4" s="3">
        <v>3</v>
      </c>
      <c r="B4" s="9" t="s">
        <v>403</v>
      </c>
      <c r="C4" s="15" t="s">
        <v>407</v>
      </c>
      <c r="D4" s="9" t="s">
        <v>404</v>
      </c>
      <c r="E4" s="9" t="s">
        <v>405</v>
      </c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4.25" customHeight="1" x14ac:dyDescent="0.35">
      <c r="A5" s="3">
        <v>4</v>
      </c>
      <c r="B5" s="4" t="s">
        <v>225</v>
      </c>
      <c r="C5" s="4" t="s">
        <v>226</v>
      </c>
      <c r="D5" s="4" t="s">
        <v>5</v>
      </c>
      <c r="E5" s="4" t="s">
        <v>6</v>
      </c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25" customHeight="1" x14ac:dyDescent="0.35">
      <c r="A6" s="3">
        <v>5</v>
      </c>
      <c r="B6" s="4" t="s">
        <v>81</v>
      </c>
      <c r="C6" s="4" t="s">
        <v>226</v>
      </c>
      <c r="D6" s="4" t="s">
        <v>5</v>
      </c>
      <c r="E6" s="4" t="s">
        <v>6</v>
      </c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25" customHeight="1" x14ac:dyDescent="0.35">
      <c r="A7" s="3">
        <v>6</v>
      </c>
      <c r="B7" s="4" t="s">
        <v>188</v>
      </c>
      <c r="C7" s="4" t="s">
        <v>227</v>
      </c>
      <c r="D7" s="4" t="s">
        <v>5</v>
      </c>
      <c r="E7" s="4" t="s">
        <v>6</v>
      </c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25" customHeight="1" x14ac:dyDescent="0.35">
      <c r="A8" s="3">
        <v>7</v>
      </c>
      <c r="B8" s="4" t="s">
        <v>228</v>
      </c>
      <c r="C8" s="4" t="s">
        <v>227</v>
      </c>
      <c r="D8" s="4" t="s">
        <v>7</v>
      </c>
      <c r="E8" s="4" t="s">
        <v>8</v>
      </c>
      <c r="F8" s="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4.25" customHeight="1" x14ac:dyDescent="0.35">
      <c r="A9" s="3">
        <v>8</v>
      </c>
      <c r="B9" s="4" t="s">
        <v>229</v>
      </c>
      <c r="C9" s="4" t="s">
        <v>226</v>
      </c>
      <c r="D9" s="4" t="s">
        <v>7</v>
      </c>
      <c r="E9" s="4" t="s">
        <v>8</v>
      </c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35">
      <c r="A10" s="3">
        <v>9</v>
      </c>
      <c r="B10" s="4" t="s">
        <v>230</v>
      </c>
      <c r="C10" s="4" t="s">
        <v>226</v>
      </c>
      <c r="D10" s="4" t="s">
        <v>7</v>
      </c>
      <c r="E10" s="4" t="s">
        <v>8</v>
      </c>
      <c r="F10" s="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35">
      <c r="A11" s="3">
        <v>10</v>
      </c>
      <c r="B11" s="4" t="s">
        <v>231</v>
      </c>
      <c r="C11" s="4" t="s">
        <v>226</v>
      </c>
      <c r="D11" s="4" t="s">
        <v>9</v>
      </c>
      <c r="E11" s="4" t="s">
        <v>10</v>
      </c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35">
      <c r="A12" s="3">
        <v>11</v>
      </c>
      <c r="B12" s="4" t="s">
        <v>232</v>
      </c>
      <c r="C12" s="4" t="s">
        <v>226</v>
      </c>
      <c r="D12" s="4" t="s">
        <v>9</v>
      </c>
      <c r="E12" s="4" t="s">
        <v>10</v>
      </c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35">
      <c r="A13" s="3">
        <v>12</v>
      </c>
      <c r="B13" s="4" t="s">
        <v>233</v>
      </c>
      <c r="C13" s="4" t="s">
        <v>227</v>
      </c>
      <c r="D13" s="4" t="s">
        <v>9</v>
      </c>
      <c r="E13" s="4" t="s">
        <v>10</v>
      </c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25" customHeight="1" x14ac:dyDescent="0.35">
      <c r="A14" s="3">
        <v>13</v>
      </c>
      <c r="B14" s="4" t="s">
        <v>234</v>
      </c>
      <c r="C14" s="4" t="s">
        <v>227</v>
      </c>
      <c r="D14" s="4" t="s">
        <v>9</v>
      </c>
      <c r="E14" s="4" t="s">
        <v>10</v>
      </c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 x14ac:dyDescent="0.35">
      <c r="A15" s="3">
        <v>14</v>
      </c>
      <c r="B15" s="4" t="s">
        <v>235</v>
      </c>
      <c r="C15" s="4" t="s">
        <v>226</v>
      </c>
      <c r="D15" s="4" t="s">
        <v>12</v>
      </c>
      <c r="E15" s="4" t="s">
        <v>13</v>
      </c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 x14ac:dyDescent="0.35">
      <c r="A16" s="3">
        <v>15</v>
      </c>
      <c r="B16" s="4" t="s">
        <v>198</v>
      </c>
      <c r="C16" s="4" t="s">
        <v>227</v>
      </c>
      <c r="D16" s="4" t="s">
        <v>12</v>
      </c>
      <c r="E16" s="4" t="s">
        <v>13</v>
      </c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 x14ac:dyDescent="0.35">
      <c r="A17" s="3">
        <v>16</v>
      </c>
      <c r="B17" s="4" t="s">
        <v>236</v>
      </c>
      <c r="C17" s="4" t="s">
        <v>226</v>
      </c>
      <c r="D17" s="4" t="s">
        <v>12</v>
      </c>
      <c r="E17" s="4" t="s">
        <v>13</v>
      </c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 x14ac:dyDescent="0.35">
      <c r="A18" s="3">
        <v>17</v>
      </c>
      <c r="B18" s="8" t="s">
        <v>19</v>
      </c>
      <c r="C18" s="8" t="s">
        <v>397</v>
      </c>
      <c r="D18" s="8" t="s">
        <v>398</v>
      </c>
      <c r="E18" s="8" t="s">
        <v>63</v>
      </c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35">
      <c r="A19" s="3">
        <v>18</v>
      </c>
      <c r="B19" s="8" t="s">
        <v>399</v>
      </c>
      <c r="C19" s="8" t="s">
        <v>397</v>
      </c>
      <c r="D19" s="8" t="s">
        <v>398</v>
      </c>
      <c r="E19" s="8" t="s">
        <v>63</v>
      </c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customHeight="1" x14ac:dyDescent="0.35">
      <c r="A20" s="3">
        <v>19</v>
      </c>
      <c r="B20" s="4" t="s">
        <v>237</v>
      </c>
      <c r="C20" s="4" t="s">
        <v>227</v>
      </c>
      <c r="D20" s="4" t="s">
        <v>16</v>
      </c>
      <c r="E20" s="4" t="s">
        <v>17</v>
      </c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customHeight="1" x14ac:dyDescent="0.35">
      <c r="A21" s="3">
        <v>20</v>
      </c>
      <c r="B21" s="4" t="s">
        <v>238</v>
      </c>
      <c r="C21" s="4" t="s">
        <v>226</v>
      </c>
      <c r="D21" s="4" t="s">
        <v>20</v>
      </c>
      <c r="E21" s="4" t="s">
        <v>21</v>
      </c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 x14ac:dyDescent="0.35">
      <c r="A22" s="3">
        <v>21</v>
      </c>
      <c r="B22" s="4" t="s">
        <v>239</v>
      </c>
      <c r="C22" s="4" t="s">
        <v>227</v>
      </c>
      <c r="D22" s="4" t="s">
        <v>20</v>
      </c>
      <c r="E22" s="4" t="s">
        <v>21</v>
      </c>
      <c r="F22" s="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customHeight="1" x14ac:dyDescent="0.35">
      <c r="A23" s="3">
        <v>22</v>
      </c>
      <c r="B23" s="4" t="s">
        <v>240</v>
      </c>
      <c r="C23" s="4" t="s">
        <v>226</v>
      </c>
      <c r="D23" s="4" t="s">
        <v>22</v>
      </c>
      <c r="E23" s="4" t="s">
        <v>23</v>
      </c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customHeight="1" x14ac:dyDescent="0.35">
      <c r="A24" s="3">
        <v>23</v>
      </c>
      <c r="B24" s="4" t="s">
        <v>24</v>
      </c>
      <c r="C24" s="4" t="s">
        <v>227</v>
      </c>
      <c r="D24" s="4" t="s">
        <v>22</v>
      </c>
      <c r="E24" s="4" t="s">
        <v>23</v>
      </c>
      <c r="F24" s="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25" customHeight="1" x14ac:dyDescent="0.35">
      <c r="A25" s="3">
        <v>24</v>
      </c>
      <c r="B25" s="4" t="s">
        <v>241</v>
      </c>
      <c r="C25" s="4" t="s">
        <v>226</v>
      </c>
      <c r="D25" s="4" t="s">
        <v>25</v>
      </c>
      <c r="E25" s="4" t="s">
        <v>26</v>
      </c>
      <c r="F25" s="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25" customHeight="1" x14ac:dyDescent="0.35">
      <c r="A26" s="3">
        <v>25</v>
      </c>
      <c r="B26" s="4" t="s">
        <v>242</v>
      </c>
      <c r="C26" s="4" t="s">
        <v>227</v>
      </c>
      <c r="D26" s="4" t="s">
        <v>25</v>
      </c>
      <c r="E26" s="4" t="s">
        <v>26</v>
      </c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25" customHeight="1" x14ac:dyDescent="0.35">
      <c r="A27" s="3">
        <v>26</v>
      </c>
      <c r="B27" s="4" t="s">
        <v>243</v>
      </c>
      <c r="C27" s="4" t="s">
        <v>227</v>
      </c>
      <c r="D27" s="4" t="s">
        <v>29</v>
      </c>
      <c r="E27" s="4" t="s">
        <v>30</v>
      </c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25" customHeight="1" x14ac:dyDescent="0.35">
      <c r="A28" s="3">
        <v>27</v>
      </c>
      <c r="B28" s="4" t="s">
        <v>134</v>
      </c>
      <c r="C28" s="4" t="s">
        <v>226</v>
      </c>
      <c r="D28" s="4" t="s">
        <v>29</v>
      </c>
      <c r="E28" s="4" t="s">
        <v>30</v>
      </c>
      <c r="F28" s="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4.25" customHeight="1" x14ac:dyDescent="0.35">
      <c r="A29" s="3">
        <v>28</v>
      </c>
      <c r="B29" s="4" t="s">
        <v>250</v>
      </c>
      <c r="C29" s="4" t="s">
        <v>226</v>
      </c>
      <c r="D29" s="4" t="s">
        <v>417</v>
      </c>
      <c r="E29" s="4" t="s">
        <v>36</v>
      </c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25" customHeight="1" x14ac:dyDescent="0.35">
      <c r="A30" s="3">
        <v>29</v>
      </c>
      <c r="B30" s="4" t="s">
        <v>244</v>
      </c>
      <c r="C30" s="4" t="s">
        <v>226</v>
      </c>
      <c r="D30" s="4" t="s">
        <v>32</v>
      </c>
      <c r="E30" s="4" t="s">
        <v>33</v>
      </c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25" customHeight="1" x14ac:dyDescent="0.35">
      <c r="A31" s="3">
        <v>30</v>
      </c>
      <c r="B31" s="4" t="s">
        <v>245</v>
      </c>
      <c r="C31" s="4" t="s">
        <v>227</v>
      </c>
      <c r="D31" s="4" t="s">
        <v>32</v>
      </c>
      <c r="E31" s="4" t="s">
        <v>33</v>
      </c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25" customHeight="1" x14ac:dyDescent="0.35">
      <c r="A32" s="3">
        <v>31</v>
      </c>
      <c r="B32" s="4" t="s">
        <v>246</v>
      </c>
      <c r="C32" s="4" t="s">
        <v>227</v>
      </c>
      <c r="D32" s="4" t="s">
        <v>35</v>
      </c>
      <c r="E32" s="4" t="s">
        <v>36</v>
      </c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25" customHeight="1" x14ac:dyDescent="0.35">
      <c r="A33" s="3">
        <v>32</v>
      </c>
      <c r="B33" s="4" t="s">
        <v>116</v>
      </c>
      <c r="C33" s="4" t="s">
        <v>226</v>
      </c>
      <c r="D33" s="4" t="s">
        <v>38</v>
      </c>
      <c r="E33" s="4" t="s">
        <v>39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25" customHeight="1" x14ac:dyDescent="0.35">
      <c r="A34" s="3">
        <v>33</v>
      </c>
      <c r="B34" s="4" t="s">
        <v>247</v>
      </c>
      <c r="C34" s="4" t="s">
        <v>227</v>
      </c>
      <c r="D34" s="4" t="s">
        <v>38</v>
      </c>
      <c r="E34" s="4" t="s">
        <v>39</v>
      </c>
      <c r="F34" s="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25" customHeight="1" x14ac:dyDescent="0.35">
      <c r="A35" s="3">
        <v>34</v>
      </c>
      <c r="B35" s="4" t="s">
        <v>91</v>
      </c>
      <c r="C35" s="4" t="s">
        <v>226</v>
      </c>
      <c r="D35" s="4" t="s">
        <v>41</v>
      </c>
      <c r="E35" s="4" t="s">
        <v>33</v>
      </c>
      <c r="F35" s="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4.25" customHeight="1" x14ac:dyDescent="0.35">
      <c r="A36" s="3">
        <v>35</v>
      </c>
      <c r="B36" s="4" t="s">
        <v>248</v>
      </c>
      <c r="C36" s="4" t="s">
        <v>227</v>
      </c>
      <c r="D36" s="4" t="s">
        <v>41</v>
      </c>
      <c r="E36" s="4" t="s">
        <v>33</v>
      </c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4.25" customHeight="1" x14ac:dyDescent="0.35">
      <c r="A37" s="3">
        <v>36</v>
      </c>
      <c r="B37" s="4" t="s">
        <v>249</v>
      </c>
      <c r="C37" s="4" t="s">
        <v>227</v>
      </c>
      <c r="D37" s="4" t="s">
        <v>43</v>
      </c>
      <c r="E37" s="4" t="s">
        <v>34</v>
      </c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x14ac:dyDescent="0.35">
      <c r="A38" s="3">
        <v>37</v>
      </c>
      <c r="B38" s="4" t="s">
        <v>251</v>
      </c>
      <c r="C38" s="4" t="s">
        <v>227</v>
      </c>
      <c r="D38" s="4" t="s">
        <v>47</v>
      </c>
      <c r="E38" s="4" t="s">
        <v>33</v>
      </c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25" customHeight="1" x14ac:dyDescent="0.35">
      <c r="A39" s="3">
        <v>38</v>
      </c>
      <c r="B39" s="4" t="s">
        <v>83</v>
      </c>
      <c r="C39" s="4" t="s">
        <v>226</v>
      </c>
      <c r="D39" s="4" t="s">
        <v>47</v>
      </c>
      <c r="E39" s="4" t="s">
        <v>33</v>
      </c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25" customHeight="1" x14ac:dyDescent="0.35">
      <c r="A40" s="3">
        <v>39</v>
      </c>
      <c r="B40" s="4" t="s">
        <v>252</v>
      </c>
      <c r="C40" s="4" t="s">
        <v>227</v>
      </c>
      <c r="D40" s="4" t="s">
        <v>48</v>
      </c>
      <c r="E40" s="4" t="s">
        <v>13</v>
      </c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x14ac:dyDescent="0.35">
      <c r="A41" s="3">
        <v>40</v>
      </c>
      <c r="B41" s="4" t="s">
        <v>253</v>
      </c>
      <c r="C41" s="4" t="s">
        <v>226</v>
      </c>
      <c r="D41" s="4" t="s">
        <v>48</v>
      </c>
      <c r="E41" s="4" t="s">
        <v>13</v>
      </c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x14ac:dyDescent="0.35">
      <c r="A42" s="3">
        <v>41</v>
      </c>
      <c r="B42" s="4" t="s">
        <v>254</v>
      </c>
      <c r="C42" s="4" t="s">
        <v>226</v>
      </c>
      <c r="D42" s="4" t="s">
        <v>49</v>
      </c>
      <c r="E42" s="4" t="s">
        <v>30</v>
      </c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4.25" customHeight="1" x14ac:dyDescent="0.35">
      <c r="A43" s="3">
        <v>42</v>
      </c>
      <c r="B43" s="4" t="s">
        <v>255</v>
      </c>
      <c r="C43" s="4" t="s">
        <v>227</v>
      </c>
      <c r="D43" s="4" t="s">
        <v>49</v>
      </c>
      <c r="E43" s="4" t="s">
        <v>30</v>
      </c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25" customHeight="1" x14ac:dyDescent="0.35">
      <c r="A44" s="3">
        <v>43</v>
      </c>
      <c r="B44" s="4" t="s">
        <v>256</v>
      </c>
      <c r="C44" s="4" t="s">
        <v>227</v>
      </c>
      <c r="D44" s="4" t="s">
        <v>51</v>
      </c>
      <c r="E44" s="4" t="s">
        <v>52</v>
      </c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x14ac:dyDescent="0.35">
      <c r="A45" s="3">
        <v>44</v>
      </c>
      <c r="B45" s="4" t="s">
        <v>257</v>
      </c>
      <c r="C45" s="4" t="s">
        <v>226</v>
      </c>
      <c r="D45" s="4" t="s">
        <v>53</v>
      </c>
      <c r="E45" s="4" t="s">
        <v>54</v>
      </c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x14ac:dyDescent="0.35">
      <c r="A46" s="3">
        <v>45</v>
      </c>
      <c r="B46" s="4" t="s">
        <v>258</v>
      </c>
      <c r="C46" s="4" t="s">
        <v>227</v>
      </c>
      <c r="D46" s="4" t="s">
        <v>53</v>
      </c>
      <c r="E46" s="4" t="s">
        <v>54</v>
      </c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25" customHeight="1" x14ac:dyDescent="0.35">
      <c r="A47" s="3">
        <v>46</v>
      </c>
      <c r="B47" s="4" t="s">
        <v>259</v>
      </c>
      <c r="C47" s="4" t="s">
        <v>226</v>
      </c>
      <c r="D47" s="4" t="s">
        <v>55</v>
      </c>
      <c r="E47" s="4" t="s">
        <v>52</v>
      </c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x14ac:dyDescent="0.35">
      <c r="A48" s="3">
        <v>47</v>
      </c>
      <c r="B48" s="4" t="s">
        <v>260</v>
      </c>
      <c r="C48" s="4" t="s">
        <v>226</v>
      </c>
      <c r="D48" s="4" t="s">
        <v>55</v>
      </c>
      <c r="E48" s="4" t="s">
        <v>52</v>
      </c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x14ac:dyDescent="0.35">
      <c r="A49" s="3">
        <v>48</v>
      </c>
      <c r="B49" s="4" t="s">
        <v>261</v>
      </c>
      <c r="C49" s="4" t="s">
        <v>226</v>
      </c>
      <c r="D49" s="4" t="s">
        <v>56</v>
      </c>
      <c r="E49" s="4" t="s">
        <v>30</v>
      </c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x14ac:dyDescent="0.35">
      <c r="A50" s="3">
        <v>49</v>
      </c>
      <c r="B50" s="4" t="s">
        <v>262</v>
      </c>
      <c r="C50" s="4" t="s">
        <v>227</v>
      </c>
      <c r="D50" s="4" t="s">
        <v>60</v>
      </c>
      <c r="E50" s="4" t="s">
        <v>61</v>
      </c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x14ac:dyDescent="0.35">
      <c r="A51" s="3">
        <v>50</v>
      </c>
      <c r="B51" s="4" t="s">
        <v>263</v>
      </c>
      <c r="C51" s="4" t="s">
        <v>226</v>
      </c>
      <c r="D51" s="4" t="s">
        <v>60</v>
      </c>
      <c r="E51" s="4" t="s">
        <v>61</v>
      </c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x14ac:dyDescent="0.35">
      <c r="A52" s="3">
        <v>51</v>
      </c>
      <c r="B52" s="4" t="s">
        <v>264</v>
      </c>
      <c r="C52" s="4" t="s">
        <v>226</v>
      </c>
      <c r="D52" s="4" t="s">
        <v>62</v>
      </c>
      <c r="E52" s="4" t="s">
        <v>63</v>
      </c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x14ac:dyDescent="0.35">
      <c r="A53" s="3">
        <v>52</v>
      </c>
      <c r="B53" s="4" t="s">
        <v>265</v>
      </c>
      <c r="C53" s="4" t="s">
        <v>227</v>
      </c>
      <c r="D53" s="4" t="s">
        <v>64</v>
      </c>
      <c r="E53" s="4" t="s">
        <v>65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x14ac:dyDescent="0.35">
      <c r="A54" s="3">
        <v>53</v>
      </c>
      <c r="B54" s="4" t="s">
        <v>266</v>
      </c>
      <c r="C54" s="4" t="s">
        <v>227</v>
      </c>
      <c r="D54" s="4" t="s">
        <v>69</v>
      </c>
      <c r="E54" s="4" t="s">
        <v>70</v>
      </c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x14ac:dyDescent="0.35">
      <c r="A55" s="3">
        <v>54</v>
      </c>
      <c r="B55" s="4" t="s">
        <v>267</v>
      </c>
      <c r="C55" s="4" t="s">
        <v>226</v>
      </c>
      <c r="D55" s="4" t="s">
        <v>69</v>
      </c>
      <c r="E55" s="4" t="s">
        <v>70</v>
      </c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x14ac:dyDescent="0.35">
      <c r="A56" s="3">
        <v>55</v>
      </c>
      <c r="B56" s="4" t="s">
        <v>268</v>
      </c>
      <c r="C56" s="4" t="s">
        <v>226</v>
      </c>
      <c r="D56" s="4" t="s">
        <v>73</v>
      </c>
      <c r="E56" s="4" t="s">
        <v>26</v>
      </c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x14ac:dyDescent="0.35">
      <c r="A57" s="3">
        <v>56</v>
      </c>
      <c r="B57" s="4" t="s">
        <v>269</v>
      </c>
      <c r="C57" s="4" t="s">
        <v>226</v>
      </c>
      <c r="D57" s="4" t="s">
        <v>74</v>
      </c>
      <c r="E57" s="4" t="s">
        <v>75</v>
      </c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x14ac:dyDescent="0.35">
      <c r="A58" s="3">
        <v>57</v>
      </c>
      <c r="B58" s="4" t="s">
        <v>46</v>
      </c>
      <c r="C58" s="4" t="s">
        <v>227</v>
      </c>
      <c r="D58" s="4" t="s">
        <v>74</v>
      </c>
      <c r="E58" s="4" t="s">
        <v>75</v>
      </c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5">
      <c r="A59" s="3">
        <v>58</v>
      </c>
      <c r="B59" s="4" t="s">
        <v>270</v>
      </c>
      <c r="C59" s="4" t="s">
        <v>226</v>
      </c>
      <c r="D59" s="4" t="s">
        <v>78</v>
      </c>
      <c r="E59" s="4" t="s">
        <v>79</v>
      </c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5">
      <c r="A60" s="3">
        <v>59</v>
      </c>
      <c r="B60" s="4" t="s">
        <v>191</v>
      </c>
      <c r="C60" s="4" t="s">
        <v>227</v>
      </c>
      <c r="D60" s="4" t="s">
        <v>78</v>
      </c>
      <c r="E60" s="4" t="s">
        <v>79</v>
      </c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5">
      <c r="A61" s="3">
        <v>60</v>
      </c>
      <c r="B61" s="4" t="s">
        <v>271</v>
      </c>
      <c r="C61" s="4" t="s">
        <v>227</v>
      </c>
      <c r="D61" s="4" t="s">
        <v>80</v>
      </c>
      <c r="E61" s="4" t="s">
        <v>79</v>
      </c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5">
      <c r="A62" s="3">
        <v>61</v>
      </c>
      <c r="B62" s="4" t="s">
        <v>272</v>
      </c>
      <c r="C62" s="4" t="s">
        <v>227</v>
      </c>
      <c r="D62" s="4" t="s">
        <v>82</v>
      </c>
      <c r="E62" s="4" t="s">
        <v>79</v>
      </c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5">
      <c r="A63" s="3">
        <v>62</v>
      </c>
      <c r="B63" s="4" t="s">
        <v>273</v>
      </c>
      <c r="C63" s="4" t="s">
        <v>226</v>
      </c>
      <c r="D63" s="4" t="s">
        <v>82</v>
      </c>
      <c r="E63" s="4" t="s">
        <v>79</v>
      </c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5">
      <c r="A64" s="3">
        <v>63</v>
      </c>
      <c r="B64" s="4" t="s">
        <v>274</v>
      </c>
      <c r="C64" s="4" t="s">
        <v>226</v>
      </c>
      <c r="D64" s="4" t="s">
        <v>82</v>
      </c>
      <c r="E64" s="4" t="s">
        <v>70</v>
      </c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5">
      <c r="A65" s="3">
        <v>64</v>
      </c>
      <c r="B65" s="4" t="s">
        <v>275</v>
      </c>
      <c r="C65" s="4" t="s">
        <v>227</v>
      </c>
      <c r="D65" s="4" t="s">
        <v>82</v>
      </c>
      <c r="E65" s="4" t="s">
        <v>70</v>
      </c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5">
      <c r="A66" s="3">
        <v>65</v>
      </c>
      <c r="B66" s="4" t="s">
        <v>58</v>
      </c>
      <c r="C66" s="4" t="s">
        <v>227</v>
      </c>
      <c r="D66" s="4" t="s">
        <v>85</v>
      </c>
      <c r="E66" s="4" t="s">
        <v>23</v>
      </c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5">
      <c r="A67" s="3">
        <v>66</v>
      </c>
      <c r="B67" s="4" t="s">
        <v>58</v>
      </c>
      <c r="C67" s="4" t="s">
        <v>227</v>
      </c>
      <c r="D67" s="4" t="s">
        <v>85</v>
      </c>
      <c r="E67" s="4" t="s">
        <v>23</v>
      </c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5">
      <c r="A68" s="3">
        <v>67</v>
      </c>
      <c r="B68" s="4" t="s">
        <v>276</v>
      </c>
      <c r="C68" s="4" t="s">
        <v>226</v>
      </c>
      <c r="D68" s="4" t="s">
        <v>85</v>
      </c>
      <c r="E68" s="4" t="s">
        <v>23</v>
      </c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5">
      <c r="A69" s="3">
        <v>68</v>
      </c>
      <c r="B69" s="4" t="s">
        <v>200</v>
      </c>
      <c r="C69" s="4" t="s">
        <v>227</v>
      </c>
      <c r="D69" s="4" t="s">
        <v>88</v>
      </c>
      <c r="E69" s="4" t="s">
        <v>70</v>
      </c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5">
      <c r="A70" s="3">
        <v>69</v>
      </c>
      <c r="B70" s="4" t="s">
        <v>277</v>
      </c>
      <c r="C70" s="4" t="s">
        <v>226</v>
      </c>
      <c r="D70" s="4" t="s">
        <v>88</v>
      </c>
      <c r="E70" s="4" t="s">
        <v>70</v>
      </c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5">
      <c r="A71" s="3">
        <v>70</v>
      </c>
      <c r="B71" s="4" t="s">
        <v>28</v>
      </c>
      <c r="C71" s="4" t="s">
        <v>226</v>
      </c>
      <c r="D71" s="4" t="s">
        <v>89</v>
      </c>
      <c r="E71" s="4" t="s">
        <v>6</v>
      </c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5">
      <c r="A72" s="3">
        <v>71</v>
      </c>
      <c r="B72" s="4" t="s">
        <v>278</v>
      </c>
      <c r="C72" s="4" t="s">
        <v>226</v>
      </c>
      <c r="D72" s="4" t="s">
        <v>90</v>
      </c>
      <c r="E72" s="4" t="s">
        <v>8</v>
      </c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5">
      <c r="A73" s="3">
        <v>72</v>
      </c>
      <c r="B73" s="4" t="s">
        <v>279</v>
      </c>
      <c r="C73" s="4" t="s">
        <v>227</v>
      </c>
      <c r="D73" s="4" t="s">
        <v>90</v>
      </c>
      <c r="E73" s="4" t="s">
        <v>8</v>
      </c>
      <c r="F73" s="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5">
      <c r="A74" s="3">
        <v>73</v>
      </c>
      <c r="B74" s="4" t="s">
        <v>280</v>
      </c>
      <c r="C74" s="4" t="s">
        <v>226</v>
      </c>
      <c r="D74" s="4" t="s">
        <v>92</v>
      </c>
      <c r="E74" s="4" t="s">
        <v>93</v>
      </c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5">
      <c r="A75" s="3">
        <v>74</v>
      </c>
      <c r="B75" s="4" t="s">
        <v>281</v>
      </c>
      <c r="C75" s="4" t="s">
        <v>227</v>
      </c>
      <c r="D75" s="4" t="s">
        <v>92</v>
      </c>
      <c r="E75" s="4" t="s">
        <v>93</v>
      </c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5">
      <c r="A76" s="3">
        <v>75</v>
      </c>
      <c r="B76" s="4" t="s">
        <v>282</v>
      </c>
      <c r="C76" s="4" t="s">
        <v>227</v>
      </c>
      <c r="D76" s="4" t="s">
        <v>98</v>
      </c>
      <c r="E76" s="4" t="s">
        <v>99</v>
      </c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5">
      <c r="A77" s="3">
        <v>76</v>
      </c>
      <c r="B77" s="4" t="s">
        <v>68</v>
      </c>
      <c r="C77" s="4" t="s">
        <v>227</v>
      </c>
      <c r="D77" s="4" t="s">
        <v>100</v>
      </c>
      <c r="E77" s="4" t="s">
        <v>67</v>
      </c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5">
      <c r="A78" s="3">
        <v>77</v>
      </c>
      <c r="B78" s="4" t="s">
        <v>283</v>
      </c>
      <c r="C78" s="4" t="s">
        <v>227</v>
      </c>
      <c r="D78" s="4" t="s">
        <v>101</v>
      </c>
      <c r="E78" s="4" t="s">
        <v>102</v>
      </c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5">
      <c r="A79" s="3">
        <v>78</v>
      </c>
      <c r="B79" s="4" t="s">
        <v>284</v>
      </c>
      <c r="C79" s="4" t="s">
        <v>226</v>
      </c>
      <c r="D79" s="4" t="s">
        <v>103</v>
      </c>
      <c r="E79" s="4" t="s">
        <v>21</v>
      </c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5">
      <c r="A80" s="3">
        <v>79</v>
      </c>
      <c r="B80" s="4" t="s">
        <v>286</v>
      </c>
      <c r="C80" s="4" t="s">
        <v>226</v>
      </c>
      <c r="D80" s="4" t="s">
        <v>104</v>
      </c>
      <c r="E80" s="4" t="s">
        <v>52</v>
      </c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5">
      <c r="A81" s="3">
        <v>80</v>
      </c>
      <c r="B81" s="4" t="s">
        <v>287</v>
      </c>
      <c r="C81" s="4" t="s">
        <v>226</v>
      </c>
      <c r="D81" s="4" t="s">
        <v>106</v>
      </c>
      <c r="E81" s="4" t="s">
        <v>52</v>
      </c>
      <c r="F81" s="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5">
      <c r="A82" s="3">
        <v>81</v>
      </c>
      <c r="B82" s="4" t="s">
        <v>285</v>
      </c>
      <c r="C82" s="4" t="s">
        <v>226</v>
      </c>
      <c r="D82" s="4" t="s">
        <v>395</v>
      </c>
      <c r="E82" s="4" t="s">
        <v>52</v>
      </c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5">
      <c r="A83" s="3">
        <v>82</v>
      </c>
      <c r="B83" s="4" t="s">
        <v>288</v>
      </c>
      <c r="C83" s="4" t="s">
        <v>226</v>
      </c>
      <c r="D83" s="4" t="s">
        <v>108</v>
      </c>
      <c r="E83" s="4"/>
      <c r="F83" s="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5">
      <c r="A84" s="3">
        <v>83</v>
      </c>
      <c r="B84" s="4" t="s">
        <v>290</v>
      </c>
      <c r="C84" s="4" t="s">
        <v>227</v>
      </c>
      <c r="D84" s="4" t="s">
        <v>113</v>
      </c>
      <c r="E84" s="4" t="s">
        <v>6</v>
      </c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5">
      <c r="A85" s="3">
        <v>84</v>
      </c>
      <c r="B85" s="4" t="s">
        <v>291</v>
      </c>
      <c r="C85" s="4" t="s">
        <v>226</v>
      </c>
      <c r="D85" s="4" t="s">
        <v>418</v>
      </c>
      <c r="E85" s="4" t="s">
        <v>6</v>
      </c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5">
      <c r="A86" s="3">
        <v>85</v>
      </c>
      <c r="B86" s="4" t="s">
        <v>289</v>
      </c>
      <c r="C86" s="4" t="s">
        <v>226</v>
      </c>
      <c r="D86" s="4" t="s">
        <v>115</v>
      </c>
      <c r="E86" s="4" t="s">
        <v>93</v>
      </c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5">
      <c r="A87" s="3">
        <v>86</v>
      </c>
      <c r="B87" s="4" t="s">
        <v>292</v>
      </c>
      <c r="C87" s="4" t="s">
        <v>227</v>
      </c>
      <c r="D87" s="4" t="s">
        <v>115</v>
      </c>
      <c r="E87" s="4" t="s">
        <v>93</v>
      </c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5">
      <c r="A88" s="3">
        <v>87</v>
      </c>
      <c r="B88" s="4" t="s">
        <v>117</v>
      </c>
      <c r="C88" s="4" t="s">
        <v>226</v>
      </c>
      <c r="D88" s="4" t="s">
        <v>120</v>
      </c>
      <c r="E88" s="4" t="s">
        <v>121</v>
      </c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5">
      <c r="A89" s="3">
        <v>88</v>
      </c>
      <c r="B89" s="4" t="s">
        <v>294</v>
      </c>
      <c r="C89" s="4" t="s">
        <v>227</v>
      </c>
      <c r="D89" s="4" t="s">
        <v>120</v>
      </c>
      <c r="E89" s="4" t="s">
        <v>121</v>
      </c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5">
      <c r="A90" s="3">
        <v>89</v>
      </c>
      <c r="B90" s="4" t="s">
        <v>295</v>
      </c>
      <c r="C90" s="4" t="s">
        <v>227</v>
      </c>
      <c r="D90" s="4" t="s">
        <v>123</v>
      </c>
      <c r="E90" s="4" t="s">
        <v>124</v>
      </c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5">
      <c r="A91" s="3">
        <v>90</v>
      </c>
      <c r="B91" s="4" t="s">
        <v>18</v>
      </c>
      <c r="C91" s="4" t="s">
        <v>226</v>
      </c>
      <c r="D91" s="4" t="s">
        <v>123</v>
      </c>
      <c r="E91" s="4" t="s">
        <v>124</v>
      </c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5">
      <c r="A92" s="3">
        <v>91</v>
      </c>
      <c r="B92" s="4" t="s">
        <v>296</v>
      </c>
      <c r="C92" s="4" t="s">
        <v>226</v>
      </c>
      <c r="D92" s="4" t="s">
        <v>125</v>
      </c>
      <c r="E92" s="4" t="s">
        <v>8</v>
      </c>
      <c r="F92" s="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5">
      <c r="A93" s="3">
        <v>92</v>
      </c>
      <c r="B93" s="4" t="s">
        <v>297</v>
      </c>
      <c r="C93" s="4" t="s">
        <v>226</v>
      </c>
      <c r="D93" s="4" t="s">
        <v>125</v>
      </c>
      <c r="E93" s="4" t="s">
        <v>8</v>
      </c>
      <c r="F93" s="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5">
      <c r="A94" s="3">
        <v>93</v>
      </c>
      <c r="B94" s="4" t="s">
        <v>298</v>
      </c>
      <c r="C94" s="4" t="s">
        <v>227</v>
      </c>
      <c r="D94" s="4" t="s">
        <v>125</v>
      </c>
      <c r="E94" s="4" t="s">
        <v>8</v>
      </c>
      <c r="F94" s="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5">
      <c r="A95" s="3">
        <v>94</v>
      </c>
      <c r="B95" s="4" t="s">
        <v>299</v>
      </c>
      <c r="C95" s="4" t="s">
        <v>227</v>
      </c>
      <c r="D95" s="4" t="s">
        <v>127</v>
      </c>
      <c r="E95" s="4" t="s">
        <v>65</v>
      </c>
      <c r="F95" s="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5">
      <c r="A96" s="3">
        <v>95</v>
      </c>
      <c r="B96" s="4" t="s">
        <v>300</v>
      </c>
      <c r="C96" s="4" t="s">
        <v>226</v>
      </c>
      <c r="D96" s="4" t="s">
        <v>127</v>
      </c>
      <c r="E96" s="4" t="s">
        <v>65</v>
      </c>
      <c r="F96" s="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5">
      <c r="A97" s="3">
        <v>96</v>
      </c>
      <c r="B97" s="4" t="s">
        <v>301</v>
      </c>
      <c r="C97" s="4" t="s">
        <v>226</v>
      </c>
      <c r="D97" s="4" t="s">
        <v>127</v>
      </c>
      <c r="E97" s="4" t="s">
        <v>65</v>
      </c>
      <c r="F97" s="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5">
      <c r="A98" s="3">
        <v>97</v>
      </c>
      <c r="B98" s="4" t="s">
        <v>183</v>
      </c>
      <c r="C98" s="4" t="s">
        <v>226</v>
      </c>
      <c r="D98" s="4" t="s">
        <v>130</v>
      </c>
      <c r="E98" s="4" t="s">
        <v>131</v>
      </c>
      <c r="F98" s="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5">
      <c r="A99" s="3">
        <v>98</v>
      </c>
      <c r="B99" s="4" t="s">
        <v>207</v>
      </c>
      <c r="C99" s="4" t="s">
        <v>227</v>
      </c>
      <c r="D99" s="4" t="s">
        <v>130</v>
      </c>
      <c r="E99" s="4" t="s">
        <v>131</v>
      </c>
      <c r="F99" s="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5">
      <c r="A100" s="3">
        <v>99</v>
      </c>
      <c r="B100" s="4" t="s">
        <v>302</v>
      </c>
      <c r="C100" s="4" t="s">
        <v>226</v>
      </c>
      <c r="D100" s="4" t="s">
        <v>130</v>
      </c>
      <c r="E100" s="4" t="s">
        <v>131</v>
      </c>
      <c r="F100" s="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5">
      <c r="A101" s="3">
        <v>100</v>
      </c>
      <c r="B101" s="4" t="s">
        <v>303</v>
      </c>
      <c r="C101" s="4" t="s">
        <v>226</v>
      </c>
      <c r="D101" s="4" t="s">
        <v>133</v>
      </c>
      <c r="E101" s="4" t="s">
        <v>124</v>
      </c>
      <c r="F101" s="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5">
      <c r="A102" s="3">
        <v>101</v>
      </c>
      <c r="B102" s="4" t="s">
        <v>304</v>
      </c>
      <c r="C102" s="4" t="s">
        <v>226</v>
      </c>
      <c r="D102" s="4" t="s">
        <v>133</v>
      </c>
      <c r="E102" s="4" t="s">
        <v>124</v>
      </c>
      <c r="F102" s="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5">
      <c r="A103" s="3">
        <v>102</v>
      </c>
      <c r="B103" s="4" t="s">
        <v>305</v>
      </c>
      <c r="C103" s="4" t="s">
        <v>227</v>
      </c>
      <c r="D103" s="4" t="s">
        <v>133</v>
      </c>
      <c r="E103" s="4" t="s">
        <v>124</v>
      </c>
      <c r="F103" s="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5">
      <c r="A104" s="3">
        <v>103</v>
      </c>
      <c r="B104" s="4" t="s">
        <v>306</v>
      </c>
      <c r="C104" s="4" t="s">
        <v>226</v>
      </c>
      <c r="D104" s="4" t="s">
        <v>136</v>
      </c>
      <c r="E104" s="4" t="s">
        <v>102</v>
      </c>
      <c r="F104" s="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5">
      <c r="A105" s="3">
        <v>104</v>
      </c>
      <c r="B105" s="4" t="s">
        <v>307</v>
      </c>
      <c r="C105" s="4" t="s">
        <v>227</v>
      </c>
      <c r="D105" s="4" t="s">
        <v>136</v>
      </c>
      <c r="E105" s="4" t="s">
        <v>102</v>
      </c>
      <c r="F105" s="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5">
      <c r="A106" s="3">
        <v>105</v>
      </c>
      <c r="B106" s="4" t="s">
        <v>308</v>
      </c>
      <c r="C106" s="4" t="s">
        <v>227</v>
      </c>
      <c r="D106" s="4" t="s">
        <v>136</v>
      </c>
      <c r="E106" s="4" t="s">
        <v>102</v>
      </c>
      <c r="F106" s="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5">
      <c r="A107" s="3">
        <v>106</v>
      </c>
      <c r="B107" s="4" t="s">
        <v>309</v>
      </c>
      <c r="C107" s="4" t="s">
        <v>226</v>
      </c>
      <c r="D107" s="4" t="s">
        <v>136</v>
      </c>
      <c r="E107" s="4" t="s">
        <v>102</v>
      </c>
      <c r="F107" s="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5">
      <c r="A108" s="3">
        <v>107</v>
      </c>
      <c r="B108" s="4" t="s">
        <v>310</v>
      </c>
      <c r="C108" s="4" t="s">
        <v>227</v>
      </c>
      <c r="D108" s="4" t="s">
        <v>140</v>
      </c>
      <c r="E108" s="4" t="s">
        <v>61</v>
      </c>
      <c r="F108" s="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5">
      <c r="A109" s="3">
        <v>108</v>
      </c>
      <c r="B109" s="4" t="s">
        <v>311</v>
      </c>
      <c r="C109" s="4" t="s">
        <v>226</v>
      </c>
      <c r="D109" s="4" t="s">
        <v>140</v>
      </c>
      <c r="E109" s="4" t="s">
        <v>61</v>
      </c>
      <c r="F109" s="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5">
      <c r="A110" s="3">
        <v>109</v>
      </c>
      <c r="B110" s="4" t="s">
        <v>312</v>
      </c>
      <c r="C110" s="4" t="s">
        <v>226</v>
      </c>
      <c r="D110" s="4" t="s">
        <v>143</v>
      </c>
      <c r="E110" s="4" t="s">
        <v>36</v>
      </c>
      <c r="F110" s="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5">
      <c r="A111" s="3">
        <v>110</v>
      </c>
      <c r="B111" s="4" t="s">
        <v>313</v>
      </c>
      <c r="C111" s="4" t="s">
        <v>227</v>
      </c>
      <c r="D111" s="4" t="s">
        <v>143</v>
      </c>
      <c r="E111" s="4" t="s">
        <v>36</v>
      </c>
      <c r="F111" s="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5">
      <c r="A112" s="3">
        <v>111</v>
      </c>
      <c r="B112" s="4" t="s">
        <v>57</v>
      </c>
      <c r="C112" s="4" t="s">
        <v>226</v>
      </c>
      <c r="D112" s="4" t="s">
        <v>145</v>
      </c>
      <c r="E112" s="4" t="s">
        <v>39</v>
      </c>
      <c r="F112" s="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5">
      <c r="A113" s="3">
        <v>112</v>
      </c>
      <c r="B113" s="4" t="s">
        <v>314</v>
      </c>
      <c r="C113" s="4" t="s">
        <v>227</v>
      </c>
      <c r="D113" s="4" t="s">
        <v>145</v>
      </c>
      <c r="E113" s="4" t="s">
        <v>39</v>
      </c>
      <c r="F113" s="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5">
      <c r="A114" s="3">
        <v>113</v>
      </c>
      <c r="B114" s="4" t="s">
        <v>315</v>
      </c>
      <c r="C114" s="4" t="s">
        <v>227</v>
      </c>
      <c r="D114" s="4" t="s">
        <v>146</v>
      </c>
      <c r="E114" s="4" t="s">
        <v>36</v>
      </c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5">
      <c r="A115" s="3">
        <v>114</v>
      </c>
      <c r="B115" s="4" t="s">
        <v>316</v>
      </c>
      <c r="C115" s="4" t="s">
        <v>226</v>
      </c>
      <c r="D115" s="4" t="s">
        <v>146</v>
      </c>
      <c r="E115" s="4" t="s">
        <v>36</v>
      </c>
      <c r="F115" s="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5">
      <c r="A116" s="3">
        <v>115</v>
      </c>
      <c r="B116" s="4" t="s">
        <v>213</v>
      </c>
      <c r="C116" s="4" t="s">
        <v>226</v>
      </c>
      <c r="D116" s="4" t="s">
        <v>147</v>
      </c>
      <c r="E116" s="4" t="s">
        <v>39</v>
      </c>
      <c r="F116" s="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5">
      <c r="A117" s="3">
        <v>116</v>
      </c>
      <c r="B117" s="4" t="s">
        <v>317</v>
      </c>
      <c r="C117" s="4" t="s">
        <v>226</v>
      </c>
      <c r="D117" s="4" t="s">
        <v>147</v>
      </c>
      <c r="E117" s="4" t="s">
        <v>39</v>
      </c>
      <c r="F117" s="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5">
      <c r="A118" s="3">
        <v>117</v>
      </c>
      <c r="B118" s="4" t="s">
        <v>284</v>
      </c>
      <c r="C118" s="4" t="s">
        <v>226</v>
      </c>
      <c r="D118" s="4" t="s">
        <v>147</v>
      </c>
      <c r="E118" s="4" t="s">
        <v>39</v>
      </c>
      <c r="F118" s="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5">
      <c r="A119" s="3">
        <v>118</v>
      </c>
      <c r="B119" s="4" t="s">
        <v>139</v>
      </c>
      <c r="C119" s="4" t="s">
        <v>226</v>
      </c>
      <c r="D119" s="4" t="s">
        <v>148</v>
      </c>
      <c r="E119" s="4" t="s">
        <v>149</v>
      </c>
      <c r="F119" s="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5">
      <c r="A120" s="3">
        <v>119</v>
      </c>
      <c r="B120" s="4" t="s">
        <v>318</v>
      </c>
      <c r="C120" s="4" t="s">
        <v>227</v>
      </c>
      <c r="D120" s="4" t="s">
        <v>148</v>
      </c>
      <c r="E120" s="4" t="s">
        <v>149</v>
      </c>
      <c r="F120" s="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5">
      <c r="A121" s="3">
        <v>120</v>
      </c>
      <c r="B121" s="4" t="s">
        <v>319</v>
      </c>
      <c r="C121" s="4" t="s">
        <v>226</v>
      </c>
      <c r="D121" s="4" t="s">
        <v>148</v>
      </c>
      <c r="E121" s="4" t="s">
        <v>149</v>
      </c>
      <c r="F121" s="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5">
      <c r="A122" s="3">
        <v>121</v>
      </c>
      <c r="B122" s="4" t="s">
        <v>320</v>
      </c>
      <c r="C122" s="4" t="s">
        <v>226</v>
      </c>
      <c r="D122" s="4" t="s">
        <v>150</v>
      </c>
      <c r="E122" s="4" t="s">
        <v>13</v>
      </c>
      <c r="F122" s="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5">
      <c r="A123" s="3">
        <v>122</v>
      </c>
      <c r="B123" s="4" t="s">
        <v>321</v>
      </c>
      <c r="C123" s="4" t="s">
        <v>227</v>
      </c>
      <c r="D123" s="4" t="s">
        <v>150</v>
      </c>
      <c r="E123" s="4" t="s">
        <v>13</v>
      </c>
      <c r="F123" s="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5">
      <c r="A124" s="3">
        <v>123</v>
      </c>
      <c r="B124" s="4" t="s">
        <v>322</v>
      </c>
      <c r="C124" s="4" t="s">
        <v>226</v>
      </c>
      <c r="D124" s="4" t="s">
        <v>152</v>
      </c>
      <c r="E124" s="4" t="s">
        <v>153</v>
      </c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5">
      <c r="A125" s="3">
        <v>124</v>
      </c>
      <c r="B125" s="4" t="s">
        <v>323</v>
      </c>
      <c r="C125" s="4" t="s">
        <v>226</v>
      </c>
      <c r="D125" s="4" t="s">
        <v>152</v>
      </c>
      <c r="E125" s="4" t="s">
        <v>153</v>
      </c>
      <c r="F125" s="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5">
      <c r="A126" s="3">
        <v>125</v>
      </c>
      <c r="B126" s="4" t="s">
        <v>324</v>
      </c>
      <c r="C126" s="4" t="s">
        <v>227</v>
      </c>
      <c r="D126" s="4" t="s">
        <v>154</v>
      </c>
      <c r="E126" s="4" t="s">
        <v>107</v>
      </c>
      <c r="F126" s="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5">
      <c r="A127" s="3">
        <v>126</v>
      </c>
      <c r="B127" s="4" t="s">
        <v>325</v>
      </c>
      <c r="C127" s="4" t="s">
        <v>226</v>
      </c>
      <c r="D127" s="4" t="s">
        <v>154</v>
      </c>
      <c r="E127" s="4" t="s">
        <v>107</v>
      </c>
      <c r="F127" s="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5">
      <c r="A128" s="3">
        <v>127</v>
      </c>
      <c r="B128" s="4" t="s">
        <v>327</v>
      </c>
      <c r="C128" s="4" t="s">
        <v>226</v>
      </c>
      <c r="D128" s="4" t="s">
        <v>155</v>
      </c>
      <c r="E128" s="4" t="s">
        <v>17</v>
      </c>
      <c r="F128" s="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5">
      <c r="A129" s="3">
        <v>128</v>
      </c>
      <c r="B129" s="4" t="s">
        <v>328</v>
      </c>
      <c r="C129" s="4" t="s">
        <v>226</v>
      </c>
      <c r="D129" s="4" t="s">
        <v>156</v>
      </c>
      <c r="E129" s="4" t="s">
        <v>153</v>
      </c>
      <c r="F129" s="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5">
      <c r="A130" s="3">
        <v>129</v>
      </c>
      <c r="B130" s="4" t="s">
        <v>329</v>
      </c>
      <c r="C130" s="4" t="s">
        <v>226</v>
      </c>
      <c r="D130" s="4" t="s">
        <v>157</v>
      </c>
      <c r="E130" s="4" t="s">
        <v>63</v>
      </c>
      <c r="F130" s="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5">
      <c r="A131" s="3">
        <v>130</v>
      </c>
      <c r="B131" s="4" t="s">
        <v>330</v>
      </c>
      <c r="C131" s="4" t="s">
        <v>227</v>
      </c>
      <c r="D131" s="4" t="s">
        <v>157</v>
      </c>
      <c r="E131" s="4" t="s">
        <v>63</v>
      </c>
      <c r="F131" s="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5">
      <c r="A132" s="3">
        <v>131</v>
      </c>
      <c r="B132" s="4" t="s">
        <v>331</v>
      </c>
      <c r="C132" s="4" t="s">
        <v>226</v>
      </c>
      <c r="D132" s="4" t="s">
        <v>158</v>
      </c>
      <c r="E132" s="4" t="s">
        <v>107</v>
      </c>
      <c r="F132" s="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5">
      <c r="A133" s="3">
        <v>132</v>
      </c>
      <c r="B133" s="4" t="s">
        <v>332</v>
      </c>
      <c r="C133" s="4" t="s">
        <v>227</v>
      </c>
      <c r="D133" s="4" t="s">
        <v>158</v>
      </c>
      <c r="E133" s="4" t="s">
        <v>107</v>
      </c>
      <c r="F133" s="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5">
      <c r="A134" s="3">
        <v>133</v>
      </c>
      <c r="B134" s="4" t="s">
        <v>333</v>
      </c>
      <c r="C134" s="4" t="s">
        <v>226</v>
      </c>
      <c r="D134" s="4" t="s">
        <v>159</v>
      </c>
      <c r="E134" s="4" t="s">
        <v>160</v>
      </c>
      <c r="F134" s="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5">
      <c r="A135" s="3">
        <v>134</v>
      </c>
      <c r="B135" s="4" t="s">
        <v>205</v>
      </c>
      <c r="C135" s="4" t="s">
        <v>226</v>
      </c>
      <c r="D135" s="4" t="s">
        <v>159</v>
      </c>
      <c r="E135" s="4" t="s">
        <v>160</v>
      </c>
      <c r="F135" s="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5">
      <c r="A136" s="3">
        <v>135</v>
      </c>
      <c r="B136" s="4" t="s">
        <v>334</v>
      </c>
      <c r="C136" s="4" t="s">
        <v>226</v>
      </c>
      <c r="D136" s="4" t="s">
        <v>161</v>
      </c>
      <c r="E136" s="4" t="s">
        <v>162</v>
      </c>
      <c r="F136" s="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5">
      <c r="A137" s="3">
        <v>136</v>
      </c>
      <c r="B137" s="4" t="s">
        <v>86</v>
      </c>
      <c r="C137" s="4" t="s">
        <v>227</v>
      </c>
      <c r="D137" s="4" t="s">
        <v>161</v>
      </c>
      <c r="E137" s="4" t="s">
        <v>162</v>
      </c>
      <c r="F137" s="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5">
      <c r="A138" s="3">
        <v>137</v>
      </c>
      <c r="B138" s="4" t="s">
        <v>335</v>
      </c>
      <c r="C138" s="4" t="s">
        <v>226</v>
      </c>
      <c r="D138" s="4" t="s">
        <v>163</v>
      </c>
      <c r="E138" s="4" t="s">
        <v>162</v>
      </c>
      <c r="F138" s="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5">
      <c r="A139" s="3">
        <v>138</v>
      </c>
      <c r="B139" s="4" t="s">
        <v>336</v>
      </c>
      <c r="C139" s="4" t="s">
        <v>227</v>
      </c>
      <c r="D139" s="4" t="s">
        <v>163</v>
      </c>
      <c r="E139" s="4" t="s">
        <v>162</v>
      </c>
      <c r="F139" s="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5">
      <c r="A140" s="3">
        <v>139</v>
      </c>
      <c r="B140" s="4" t="s">
        <v>337</v>
      </c>
      <c r="C140" s="4" t="s">
        <v>227</v>
      </c>
      <c r="D140" s="4" t="s">
        <v>164</v>
      </c>
      <c r="E140" s="4" t="s">
        <v>61</v>
      </c>
      <c r="F140" s="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5">
      <c r="A141" s="3">
        <v>140</v>
      </c>
      <c r="B141" s="4" t="s">
        <v>338</v>
      </c>
      <c r="C141" s="4" t="s">
        <v>226</v>
      </c>
      <c r="D141" s="4" t="s">
        <v>164</v>
      </c>
      <c r="E141" s="4" t="s">
        <v>61</v>
      </c>
      <c r="F141" s="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5">
      <c r="A142" s="3">
        <v>141</v>
      </c>
      <c r="B142" s="4" t="s">
        <v>339</v>
      </c>
      <c r="C142" s="4" t="s">
        <v>226</v>
      </c>
      <c r="D142" s="4" t="s">
        <v>164</v>
      </c>
      <c r="E142" s="4" t="s">
        <v>61</v>
      </c>
      <c r="F142" s="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5">
      <c r="A143" s="3">
        <v>142</v>
      </c>
      <c r="B143" s="4" t="s">
        <v>340</v>
      </c>
      <c r="C143" s="4" t="s">
        <v>227</v>
      </c>
      <c r="D143" s="4" t="s">
        <v>165</v>
      </c>
      <c r="E143" s="4" t="s">
        <v>65</v>
      </c>
      <c r="F143" s="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5">
      <c r="A144" s="3">
        <v>143</v>
      </c>
      <c r="B144" s="4" t="s">
        <v>341</v>
      </c>
      <c r="C144" s="4" t="s">
        <v>226</v>
      </c>
      <c r="D144" s="4" t="s">
        <v>165</v>
      </c>
      <c r="E144" s="4" t="s">
        <v>65</v>
      </c>
      <c r="F144" s="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5">
      <c r="A145" s="3">
        <v>144</v>
      </c>
      <c r="B145" s="4" t="s">
        <v>167</v>
      </c>
      <c r="C145" s="4" t="s">
        <v>226</v>
      </c>
      <c r="D145" s="4" t="s">
        <v>165</v>
      </c>
      <c r="E145" s="4" t="s">
        <v>65</v>
      </c>
      <c r="F145" s="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5">
      <c r="A146" s="3">
        <v>145</v>
      </c>
      <c r="B146" s="4" t="s">
        <v>342</v>
      </c>
      <c r="C146" s="4" t="s">
        <v>226</v>
      </c>
      <c r="D146" s="4" t="s">
        <v>168</v>
      </c>
      <c r="E146" s="4" t="s">
        <v>131</v>
      </c>
      <c r="F146" s="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5">
      <c r="A147" s="3">
        <v>146</v>
      </c>
      <c r="B147" s="4" t="s">
        <v>343</v>
      </c>
      <c r="C147" s="4" t="s">
        <v>227</v>
      </c>
      <c r="D147" s="4" t="s">
        <v>168</v>
      </c>
      <c r="E147" s="4" t="s">
        <v>131</v>
      </c>
      <c r="F147" s="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5">
      <c r="A148" s="3">
        <v>147</v>
      </c>
      <c r="B148" s="4" t="s">
        <v>118</v>
      </c>
      <c r="C148" s="4" t="s">
        <v>227</v>
      </c>
      <c r="D148" s="4" t="s">
        <v>169</v>
      </c>
      <c r="E148" s="4" t="s">
        <v>63</v>
      </c>
      <c r="F148" s="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5">
      <c r="A149" s="3">
        <v>148</v>
      </c>
      <c r="B149" s="12" t="s">
        <v>344</v>
      </c>
      <c r="C149" s="12" t="s">
        <v>226</v>
      </c>
      <c r="D149" s="12" t="s">
        <v>169</v>
      </c>
      <c r="E149" s="12" t="s">
        <v>63</v>
      </c>
      <c r="F149" s="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5">
      <c r="A150" s="3">
        <v>149</v>
      </c>
      <c r="B150" s="14" t="s">
        <v>345</v>
      </c>
      <c r="C150" s="14" t="s">
        <v>226</v>
      </c>
      <c r="D150" s="14" t="s">
        <v>170</v>
      </c>
      <c r="E150" s="14" t="s">
        <v>61</v>
      </c>
      <c r="F150" s="1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5">
      <c r="A151" s="3">
        <v>150</v>
      </c>
      <c r="B151" s="13" t="s">
        <v>346</v>
      </c>
      <c r="C151" s="13" t="s">
        <v>227</v>
      </c>
      <c r="D151" s="13" t="s">
        <v>170</v>
      </c>
      <c r="E151" s="13" t="s">
        <v>61</v>
      </c>
      <c r="F151" s="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5">
      <c r="A152" s="3">
        <v>151</v>
      </c>
      <c r="B152" s="4" t="s">
        <v>347</v>
      </c>
      <c r="C152" s="4" t="s">
        <v>226</v>
      </c>
      <c r="D152" s="4" t="s">
        <v>170</v>
      </c>
      <c r="E152" s="4" t="s">
        <v>61</v>
      </c>
      <c r="F152" s="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5">
      <c r="A153" s="3">
        <v>152</v>
      </c>
      <c r="B153" s="4" t="s">
        <v>326</v>
      </c>
      <c r="C153" s="4" t="s">
        <v>226</v>
      </c>
      <c r="D153" s="4" t="s">
        <v>171</v>
      </c>
      <c r="E153" s="4" t="s">
        <v>172</v>
      </c>
      <c r="F153" s="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5">
      <c r="A154" s="3">
        <v>153</v>
      </c>
      <c r="B154" s="4" t="s">
        <v>348</v>
      </c>
      <c r="C154" s="4" t="s">
        <v>226</v>
      </c>
      <c r="D154" s="4" t="s">
        <v>171</v>
      </c>
      <c r="E154" s="4" t="s">
        <v>172</v>
      </c>
      <c r="F154" s="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5">
      <c r="A155" s="3">
        <v>154</v>
      </c>
      <c r="B155" s="4" t="s">
        <v>350</v>
      </c>
      <c r="C155" s="4" t="s">
        <v>226</v>
      </c>
      <c r="D155" s="4" t="s">
        <v>173</v>
      </c>
      <c r="E155" s="4" t="s">
        <v>6</v>
      </c>
      <c r="F155" s="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5">
      <c r="A156" s="3">
        <v>155</v>
      </c>
      <c r="B156" s="4" t="s">
        <v>351</v>
      </c>
      <c r="C156" s="4" t="s">
        <v>227</v>
      </c>
      <c r="D156" s="4" t="s">
        <v>173</v>
      </c>
      <c r="E156" s="4" t="s">
        <v>160</v>
      </c>
      <c r="F156" s="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5">
      <c r="A157" s="3">
        <v>156</v>
      </c>
      <c r="B157" s="4" t="s">
        <v>352</v>
      </c>
      <c r="C157" s="4" t="s">
        <v>226</v>
      </c>
      <c r="D157" s="4" t="s">
        <v>173</v>
      </c>
      <c r="E157" s="4" t="s">
        <v>160</v>
      </c>
      <c r="F157" s="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5">
      <c r="A158" s="3">
        <v>157</v>
      </c>
      <c r="B158" s="4" t="s">
        <v>353</v>
      </c>
      <c r="C158" s="4" t="s">
        <v>227</v>
      </c>
      <c r="D158" s="4" t="s">
        <v>174</v>
      </c>
      <c r="E158" s="4" t="s">
        <v>63</v>
      </c>
      <c r="F158" s="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5">
      <c r="A159" s="3">
        <v>158</v>
      </c>
      <c r="B159" s="4" t="s">
        <v>354</v>
      </c>
      <c r="C159" s="4" t="s">
        <v>226</v>
      </c>
      <c r="D159" s="4" t="s">
        <v>174</v>
      </c>
      <c r="E159" s="4" t="s">
        <v>63</v>
      </c>
      <c r="F159" s="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5">
      <c r="A160" s="3">
        <v>159</v>
      </c>
      <c r="B160" s="4" t="s">
        <v>349</v>
      </c>
      <c r="C160" s="4" t="s">
        <v>227</v>
      </c>
      <c r="D160" s="4" t="s">
        <v>175</v>
      </c>
      <c r="E160" s="4" t="s">
        <v>17</v>
      </c>
      <c r="F160" s="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5">
      <c r="A161" s="3">
        <v>160</v>
      </c>
      <c r="B161" s="4" t="s">
        <v>355</v>
      </c>
      <c r="C161" s="4" t="s">
        <v>226</v>
      </c>
      <c r="D161" s="4" t="s">
        <v>175</v>
      </c>
      <c r="E161" s="4" t="s">
        <v>17</v>
      </c>
      <c r="F161" s="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5">
      <c r="A162" s="3">
        <v>161</v>
      </c>
      <c r="B162" s="4" t="s">
        <v>356</v>
      </c>
      <c r="C162" s="4" t="s">
        <v>227</v>
      </c>
      <c r="D162" s="4" t="s">
        <v>176</v>
      </c>
      <c r="E162" s="4" t="s">
        <v>124</v>
      </c>
      <c r="F162" s="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5">
      <c r="A163" s="3">
        <v>162</v>
      </c>
      <c r="B163" s="4" t="s">
        <v>357</v>
      </c>
      <c r="C163" s="4" t="s">
        <v>226</v>
      </c>
      <c r="D163" s="4" t="s">
        <v>177</v>
      </c>
      <c r="E163" s="4" t="s">
        <v>172</v>
      </c>
      <c r="F163" s="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5">
      <c r="A164" s="3">
        <v>163</v>
      </c>
      <c r="B164" s="4" t="s">
        <v>358</v>
      </c>
      <c r="C164" s="4" t="s">
        <v>227</v>
      </c>
      <c r="D164" s="4" t="s">
        <v>177</v>
      </c>
      <c r="E164" s="4" t="s">
        <v>172</v>
      </c>
      <c r="F164" s="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5">
      <c r="A165" s="3">
        <v>164</v>
      </c>
      <c r="B165" s="9" t="s">
        <v>410</v>
      </c>
      <c r="C165" s="9" t="s">
        <v>226</v>
      </c>
      <c r="D165" s="9" t="s">
        <v>178</v>
      </c>
      <c r="E165" s="9" t="s">
        <v>411</v>
      </c>
      <c r="F165" s="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5">
      <c r="A166" s="3">
        <v>165</v>
      </c>
      <c r="B166" s="4" t="s">
        <v>359</v>
      </c>
      <c r="C166" s="4" t="s">
        <v>227</v>
      </c>
      <c r="D166" s="4" t="s">
        <v>178</v>
      </c>
      <c r="E166" s="4" t="s">
        <v>21</v>
      </c>
      <c r="F166" s="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5">
      <c r="A167" s="3">
        <v>166</v>
      </c>
      <c r="B167" s="4" t="s">
        <v>360</v>
      </c>
      <c r="C167" s="4" t="s">
        <v>226</v>
      </c>
      <c r="D167" s="4" t="s">
        <v>178</v>
      </c>
      <c r="E167" s="4" t="s">
        <v>21</v>
      </c>
      <c r="F167" s="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5">
      <c r="A168" s="3">
        <v>167</v>
      </c>
      <c r="B168" s="4" t="s">
        <v>87</v>
      </c>
      <c r="C168" s="4" t="s">
        <v>227</v>
      </c>
      <c r="D168" s="4" t="s">
        <v>179</v>
      </c>
      <c r="E168" s="4" t="s">
        <v>180</v>
      </c>
      <c r="F168" s="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5">
      <c r="A169" s="3">
        <v>168</v>
      </c>
      <c r="B169" s="4" t="s">
        <v>361</v>
      </c>
      <c r="C169" s="4" t="s">
        <v>226</v>
      </c>
      <c r="D169" s="4" t="s">
        <v>179</v>
      </c>
      <c r="E169" s="4" t="s">
        <v>180</v>
      </c>
      <c r="F169" s="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5">
      <c r="A170" s="3">
        <v>169</v>
      </c>
      <c r="B170" s="4" t="s">
        <v>362</v>
      </c>
      <c r="C170" s="4" t="s">
        <v>226</v>
      </c>
      <c r="D170" s="4" t="s">
        <v>182</v>
      </c>
      <c r="E170" s="4" t="s">
        <v>180</v>
      </c>
      <c r="F170" s="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5">
      <c r="A171" s="3">
        <v>170</v>
      </c>
      <c r="B171" s="4" t="s">
        <v>363</v>
      </c>
      <c r="C171" s="4" t="s">
        <v>226</v>
      </c>
      <c r="D171" s="4" t="s">
        <v>182</v>
      </c>
      <c r="E171" s="4" t="s">
        <v>180</v>
      </c>
      <c r="F171" s="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5">
      <c r="A172" s="3">
        <v>171</v>
      </c>
      <c r="B172" s="4" t="s">
        <v>364</v>
      </c>
      <c r="C172" s="4" t="s">
        <v>227</v>
      </c>
      <c r="D172" s="4" t="s">
        <v>185</v>
      </c>
      <c r="E172" s="4" t="s">
        <v>186</v>
      </c>
      <c r="F172" s="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5">
      <c r="A173" s="3">
        <v>172</v>
      </c>
      <c r="B173" s="4" t="s">
        <v>365</v>
      </c>
      <c r="C173" s="4" t="s">
        <v>226</v>
      </c>
      <c r="D173" s="4" t="s">
        <v>185</v>
      </c>
      <c r="E173" s="4" t="s">
        <v>186</v>
      </c>
      <c r="F173" s="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5">
      <c r="A174" s="3">
        <v>173</v>
      </c>
      <c r="B174" s="4" t="s">
        <v>366</v>
      </c>
      <c r="C174" s="4" t="s">
        <v>226</v>
      </c>
      <c r="D174" s="4" t="s">
        <v>185</v>
      </c>
      <c r="E174" s="4" t="s">
        <v>186</v>
      </c>
      <c r="F174" s="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5">
      <c r="A175" s="3">
        <v>174</v>
      </c>
      <c r="B175" s="4" t="s">
        <v>202</v>
      </c>
      <c r="C175" s="4" t="s">
        <v>226</v>
      </c>
      <c r="D175" s="4" t="s">
        <v>187</v>
      </c>
      <c r="E175" s="4" t="s">
        <v>75</v>
      </c>
      <c r="F175" s="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5">
      <c r="A176" s="3">
        <v>175</v>
      </c>
      <c r="B176" s="4" t="s">
        <v>367</v>
      </c>
      <c r="C176" s="4" t="s">
        <v>227</v>
      </c>
      <c r="D176" s="4" t="s">
        <v>187</v>
      </c>
      <c r="E176" s="4" t="s">
        <v>75</v>
      </c>
      <c r="F176" s="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5">
      <c r="A177" s="3">
        <v>176</v>
      </c>
      <c r="B177" s="4" t="s">
        <v>50</v>
      </c>
      <c r="C177" s="4" t="s">
        <v>226</v>
      </c>
      <c r="D177" s="4" t="s">
        <v>190</v>
      </c>
      <c r="E177" s="4" t="s">
        <v>180</v>
      </c>
      <c r="F177" s="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5">
      <c r="A178" s="3">
        <v>177</v>
      </c>
      <c r="B178" s="4" t="s">
        <v>368</v>
      </c>
      <c r="C178" s="4" t="s">
        <v>227</v>
      </c>
      <c r="D178" s="4" t="s">
        <v>190</v>
      </c>
      <c r="E178" s="4" t="s">
        <v>180</v>
      </c>
      <c r="F178" s="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5">
      <c r="A179" s="3">
        <v>178</v>
      </c>
      <c r="B179" s="4" t="s">
        <v>84</v>
      </c>
      <c r="C179" s="4" t="s">
        <v>226</v>
      </c>
      <c r="D179" s="4" t="s">
        <v>190</v>
      </c>
      <c r="E179" s="4" t="s">
        <v>10</v>
      </c>
      <c r="F179" s="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5">
      <c r="A180" s="3">
        <v>179</v>
      </c>
      <c r="B180" s="4" t="s">
        <v>369</v>
      </c>
      <c r="C180" s="4" t="s">
        <v>227</v>
      </c>
      <c r="D180" s="4" t="s">
        <v>190</v>
      </c>
      <c r="E180" s="4" t="s">
        <v>10</v>
      </c>
      <c r="F180" s="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5">
      <c r="A181" s="3">
        <v>180</v>
      </c>
      <c r="B181" s="4" t="s">
        <v>370</v>
      </c>
      <c r="C181" s="4" t="s">
        <v>227</v>
      </c>
      <c r="D181" s="4" t="s">
        <v>192</v>
      </c>
      <c r="E181" s="4" t="s">
        <v>193</v>
      </c>
      <c r="F181" s="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5">
      <c r="A182" s="3">
        <v>181</v>
      </c>
      <c r="B182" s="4" t="s">
        <v>371</v>
      </c>
      <c r="C182" s="4" t="s">
        <v>226</v>
      </c>
      <c r="D182" s="4" t="s">
        <v>192</v>
      </c>
      <c r="E182" s="4" t="s">
        <v>196</v>
      </c>
      <c r="F182" s="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5">
      <c r="A183" s="3">
        <v>182</v>
      </c>
      <c r="B183" s="4" t="s">
        <v>372</v>
      </c>
      <c r="C183" s="4" t="s">
        <v>227</v>
      </c>
      <c r="D183" s="4" t="s">
        <v>192</v>
      </c>
      <c r="E183" s="4" t="s">
        <v>196</v>
      </c>
      <c r="F183" s="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5">
      <c r="A184" s="3">
        <v>183</v>
      </c>
      <c r="B184" s="4" t="s">
        <v>373</v>
      </c>
      <c r="C184" s="4" t="s">
        <v>227</v>
      </c>
      <c r="D184" s="4" t="s">
        <v>197</v>
      </c>
      <c r="E184" s="4" t="s">
        <v>180</v>
      </c>
      <c r="F184" s="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5">
      <c r="A185" s="3">
        <v>184</v>
      </c>
      <c r="B185" s="4" t="s">
        <v>374</v>
      </c>
      <c r="C185" s="4" t="s">
        <v>227</v>
      </c>
      <c r="D185" s="4" t="s">
        <v>199</v>
      </c>
      <c r="E185" s="4" t="s">
        <v>10</v>
      </c>
      <c r="F185" s="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5">
      <c r="A186" s="3">
        <v>185</v>
      </c>
      <c r="B186" s="4" t="s">
        <v>71</v>
      </c>
      <c r="C186" s="4" t="s">
        <v>226</v>
      </c>
      <c r="D186" s="4" t="s">
        <v>199</v>
      </c>
      <c r="E186" s="4" t="s">
        <v>10</v>
      </c>
      <c r="F186" s="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5">
      <c r="A187" s="3">
        <v>186</v>
      </c>
      <c r="B187" s="4" t="s">
        <v>375</v>
      </c>
      <c r="C187" s="4" t="s">
        <v>226</v>
      </c>
      <c r="D187" s="4" t="s">
        <v>199</v>
      </c>
      <c r="E187" s="4" t="s">
        <v>10</v>
      </c>
      <c r="F187" s="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5">
      <c r="A188" s="3">
        <v>187</v>
      </c>
      <c r="B188" s="4" t="s">
        <v>376</v>
      </c>
      <c r="C188" s="4" t="s">
        <v>226</v>
      </c>
      <c r="D188" s="4" t="s">
        <v>201</v>
      </c>
      <c r="E188" s="4" t="s">
        <v>180</v>
      </c>
      <c r="F188" s="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5">
      <c r="A189" s="3">
        <v>188</v>
      </c>
      <c r="B189" s="4" t="s">
        <v>377</v>
      </c>
      <c r="C189" s="4" t="s">
        <v>227</v>
      </c>
      <c r="D189" s="4" t="s">
        <v>201</v>
      </c>
      <c r="E189" s="4" t="s">
        <v>180</v>
      </c>
      <c r="F189" s="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5">
      <c r="A190" s="3">
        <v>189</v>
      </c>
      <c r="B190" s="4" t="s">
        <v>378</v>
      </c>
      <c r="C190" s="4" t="s">
        <v>226</v>
      </c>
      <c r="D190" s="4" t="s">
        <v>201</v>
      </c>
      <c r="E190" s="4" t="s">
        <v>180</v>
      </c>
      <c r="F190" s="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5">
      <c r="A191" s="3">
        <v>190</v>
      </c>
      <c r="B191" s="4" t="s">
        <v>379</v>
      </c>
      <c r="C191" s="4" t="s">
        <v>227</v>
      </c>
      <c r="D191" s="4" t="s">
        <v>203</v>
      </c>
      <c r="E191" s="4" t="s">
        <v>172</v>
      </c>
      <c r="F191" s="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5">
      <c r="A192" s="3">
        <v>191</v>
      </c>
      <c r="B192" s="4" t="s">
        <v>380</v>
      </c>
      <c r="C192" s="4" t="s">
        <v>226</v>
      </c>
      <c r="D192" s="4" t="s">
        <v>203</v>
      </c>
      <c r="E192" s="4" t="s">
        <v>172</v>
      </c>
      <c r="F192" s="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5">
      <c r="A193" s="3">
        <v>192</v>
      </c>
      <c r="B193" s="4" t="s">
        <v>381</v>
      </c>
      <c r="C193" s="4" t="s">
        <v>226</v>
      </c>
      <c r="D193" s="4" t="s">
        <v>204</v>
      </c>
      <c r="E193" s="4" t="s">
        <v>186</v>
      </c>
      <c r="F193" s="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5">
      <c r="A194" s="3">
        <v>193</v>
      </c>
      <c r="B194" s="4" t="s">
        <v>382</v>
      </c>
      <c r="C194" s="4" t="s">
        <v>226</v>
      </c>
      <c r="D194" s="4" t="s">
        <v>206</v>
      </c>
      <c r="E194" s="4" t="s">
        <v>8</v>
      </c>
      <c r="F194" s="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5">
      <c r="A195" s="3">
        <v>194</v>
      </c>
      <c r="B195" s="4" t="s">
        <v>383</v>
      </c>
      <c r="C195" s="4" t="s">
        <v>227</v>
      </c>
      <c r="D195" s="4" t="s">
        <v>206</v>
      </c>
      <c r="E195" s="4" t="s">
        <v>8</v>
      </c>
      <c r="F195" s="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5">
      <c r="A196" s="3">
        <v>195</v>
      </c>
      <c r="B196" s="4" t="s">
        <v>384</v>
      </c>
      <c r="C196" s="4" t="s">
        <v>226</v>
      </c>
      <c r="D196" s="4" t="s">
        <v>208</v>
      </c>
      <c r="E196" s="4" t="s">
        <v>13</v>
      </c>
      <c r="F196" s="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5">
      <c r="A197" s="3">
        <v>196</v>
      </c>
      <c r="B197" s="4" t="s">
        <v>128</v>
      </c>
      <c r="C197" s="4" t="s">
        <v>227</v>
      </c>
      <c r="D197" s="4" t="s">
        <v>208</v>
      </c>
      <c r="E197" s="4" t="s">
        <v>13</v>
      </c>
      <c r="F197" s="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5">
      <c r="A198" s="3">
        <v>197</v>
      </c>
      <c r="B198" s="4" t="s">
        <v>385</v>
      </c>
      <c r="C198" s="4" t="s">
        <v>226</v>
      </c>
      <c r="D198" s="4" t="s">
        <v>208</v>
      </c>
      <c r="E198" s="4" t="s">
        <v>13</v>
      </c>
      <c r="F198" s="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5">
      <c r="A199" s="3">
        <v>198</v>
      </c>
      <c r="B199" s="4" t="s">
        <v>77</v>
      </c>
      <c r="C199" s="4" t="s">
        <v>226</v>
      </c>
      <c r="D199" s="4" t="s">
        <v>209</v>
      </c>
      <c r="E199" s="4" t="s">
        <v>21</v>
      </c>
      <c r="F199" s="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5">
      <c r="A200" s="3">
        <v>199</v>
      </c>
      <c r="B200" s="4" t="s">
        <v>386</v>
      </c>
      <c r="C200" s="4" t="s">
        <v>227</v>
      </c>
      <c r="D200" s="4" t="s">
        <v>209</v>
      </c>
      <c r="E200" s="4" t="s">
        <v>21</v>
      </c>
      <c r="F200" s="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5">
      <c r="A201" s="3">
        <v>200</v>
      </c>
      <c r="B201" s="4" t="s">
        <v>387</v>
      </c>
      <c r="C201" s="4" t="s">
        <v>227</v>
      </c>
      <c r="D201" s="4" t="s">
        <v>210</v>
      </c>
      <c r="E201" s="4" t="s">
        <v>211</v>
      </c>
      <c r="F201" s="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5">
      <c r="A202" s="3">
        <v>201</v>
      </c>
      <c r="B202" s="4" t="s">
        <v>388</v>
      </c>
      <c r="C202" s="4" t="s">
        <v>226</v>
      </c>
      <c r="D202" s="4" t="s">
        <v>210</v>
      </c>
      <c r="E202" s="4" t="s">
        <v>211</v>
      </c>
      <c r="F202" s="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5">
      <c r="A203" s="3">
        <v>202</v>
      </c>
      <c r="B203" s="4" t="s">
        <v>389</v>
      </c>
      <c r="C203" s="4" t="s">
        <v>226</v>
      </c>
      <c r="D203" s="4" t="s">
        <v>212</v>
      </c>
      <c r="E203" s="4" t="s">
        <v>99</v>
      </c>
      <c r="F203" s="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5">
      <c r="A204" s="3">
        <v>203</v>
      </c>
      <c r="B204" s="4" t="s">
        <v>390</v>
      </c>
      <c r="C204" s="4" t="s">
        <v>226</v>
      </c>
      <c r="D204" s="4" t="s">
        <v>212</v>
      </c>
      <c r="E204" s="4" t="s">
        <v>99</v>
      </c>
      <c r="F204" s="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5">
      <c r="A205" s="3">
        <v>204</v>
      </c>
      <c r="B205" s="4" t="s">
        <v>72</v>
      </c>
      <c r="C205" s="4" t="s">
        <v>226</v>
      </c>
      <c r="D205" s="4" t="s">
        <v>214</v>
      </c>
      <c r="E205" s="4" t="s">
        <v>180</v>
      </c>
      <c r="F205" s="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5">
      <c r="A206" s="3">
        <v>205</v>
      </c>
      <c r="B206" s="4" t="s">
        <v>94</v>
      </c>
      <c r="C206" s="4" t="s">
        <v>227</v>
      </c>
      <c r="D206" s="4" t="s">
        <v>214</v>
      </c>
      <c r="E206" s="4" t="s">
        <v>180</v>
      </c>
      <c r="F206" s="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5">
      <c r="A207" s="3">
        <v>206</v>
      </c>
      <c r="B207" s="12" t="s">
        <v>142</v>
      </c>
      <c r="C207" s="12" t="s">
        <v>226</v>
      </c>
      <c r="D207" s="12" t="s">
        <v>214</v>
      </c>
      <c r="E207" s="12" t="s">
        <v>180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5">
      <c r="A208" s="3">
        <v>207</v>
      </c>
      <c r="B208" s="14" t="s">
        <v>119</v>
      </c>
      <c r="C208" s="14" t="s">
        <v>226</v>
      </c>
      <c r="D208" s="14" t="s">
        <v>215</v>
      </c>
      <c r="E208" s="14" t="s">
        <v>193</v>
      </c>
    </row>
    <row r="209" spans="1:23" ht="14.25" customHeight="1" x14ac:dyDescent="0.35">
      <c r="A209" s="3">
        <v>208</v>
      </c>
      <c r="B209" s="14" t="s">
        <v>391</v>
      </c>
      <c r="C209" s="14" t="s">
        <v>226</v>
      </c>
      <c r="D209" s="14" t="s">
        <v>215</v>
      </c>
      <c r="E209" s="14" t="s">
        <v>193</v>
      </c>
    </row>
    <row r="210" spans="1:23" ht="14.25" customHeight="1" x14ac:dyDescent="0.35">
      <c r="A210" s="3">
        <v>209</v>
      </c>
      <c r="B210" s="14" t="s">
        <v>293</v>
      </c>
      <c r="C210" s="14" t="s">
        <v>227</v>
      </c>
      <c r="D210" s="14" t="s">
        <v>218</v>
      </c>
      <c r="E210" s="14" t="s">
        <v>121</v>
      </c>
      <c r="G210" s="10"/>
    </row>
    <row r="211" spans="1:23" ht="14.25" customHeight="1" x14ac:dyDescent="0.35">
      <c r="A211" s="3">
        <v>210</v>
      </c>
      <c r="B211" s="14" t="s">
        <v>392</v>
      </c>
      <c r="C211" s="14" t="s">
        <v>226</v>
      </c>
      <c r="D211" s="14" t="s">
        <v>218</v>
      </c>
      <c r="E211" s="14" t="s">
        <v>211</v>
      </c>
    </row>
    <row r="212" spans="1:23" ht="14.25" customHeight="1" x14ac:dyDescent="0.35">
      <c r="A212" s="3">
        <v>211</v>
      </c>
      <c r="B212" s="14" t="s">
        <v>393</v>
      </c>
      <c r="C212" s="14" t="s">
        <v>227</v>
      </c>
      <c r="D212" s="14" t="s">
        <v>223</v>
      </c>
      <c r="E212" s="14" t="s">
        <v>196</v>
      </c>
      <c r="G212" s="10"/>
    </row>
    <row r="213" spans="1:23" ht="14.25" customHeight="1" x14ac:dyDescent="0.35">
      <c r="A213" s="3">
        <v>212</v>
      </c>
      <c r="B213" s="14" t="s">
        <v>394</v>
      </c>
      <c r="C213" s="14" t="s">
        <v>226</v>
      </c>
      <c r="D213" s="14" t="s">
        <v>223</v>
      </c>
      <c r="E213" s="14" t="s">
        <v>196</v>
      </c>
    </row>
    <row r="214" spans="1:23" ht="14.25" customHeight="1" x14ac:dyDescent="0.35">
      <c r="A214" s="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5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5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5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5">
      <c r="A218" s="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5">
      <c r="A219" s="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5">
      <c r="A220" s="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5">
      <c r="A221" s="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5">
      <c r="A222" s="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5">
      <c r="A223" s="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5">
      <c r="A224" s="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5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5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5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5">
      <c r="A228" s="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5">
      <c r="A229" s="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5">
      <c r="A230" s="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5">
      <c r="A231" s="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5">
      <c r="A232" s="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5">
      <c r="A233" s="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5">
      <c r="A234" s="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5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5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5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5">
      <c r="A238" s="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5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5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5">
      <c r="A241" s="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5">
      <c r="A242" s="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5">
      <c r="A243" s="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5">
      <c r="A244" s="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25" customHeight="1" x14ac:dyDescent="0.35">
      <c r="A245" s="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25" customHeight="1" x14ac:dyDescent="0.35">
      <c r="A246" s="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25" customHeight="1" x14ac:dyDescent="0.35">
      <c r="A247" s="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25" customHeight="1" x14ac:dyDescent="0.35">
      <c r="A248" s="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25" customHeight="1" x14ac:dyDescent="0.35">
      <c r="A249" s="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25" customHeight="1" x14ac:dyDescent="0.35">
      <c r="A250" s="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25" customHeight="1" x14ac:dyDescent="0.35">
      <c r="A251" s="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25" customHeight="1" x14ac:dyDescent="0.35">
      <c r="A252" s="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25" customHeight="1" x14ac:dyDescent="0.35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25" customHeight="1" x14ac:dyDescent="0.35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25" customHeight="1" x14ac:dyDescent="0.35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25" customHeight="1" x14ac:dyDescent="0.35">
      <c r="A256" s="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25" customHeight="1" x14ac:dyDescent="0.35">
      <c r="A257" s="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25" customHeight="1" x14ac:dyDescent="0.35">
      <c r="A258" s="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25" customHeight="1" x14ac:dyDescent="0.35">
      <c r="A259" s="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25" customHeight="1" x14ac:dyDescent="0.35">
      <c r="A260" s="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25" customHeight="1" x14ac:dyDescent="0.35">
      <c r="A261" s="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25" customHeight="1" x14ac:dyDescent="0.35">
      <c r="A262" s="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25" customHeight="1" x14ac:dyDescent="0.35">
      <c r="A263" s="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25" customHeight="1" x14ac:dyDescent="0.35">
      <c r="A264" s="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25" customHeight="1" x14ac:dyDescent="0.35">
      <c r="A265" s="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25" customHeight="1" x14ac:dyDescent="0.35">
      <c r="A266" s="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25" customHeight="1" x14ac:dyDescent="0.35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25" customHeight="1" x14ac:dyDescent="0.35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25" customHeight="1" x14ac:dyDescent="0.35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25" customHeight="1" x14ac:dyDescent="0.35">
      <c r="A270" s="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25" customHeight="1" x14ac:dyDescent="0.35">
      <c r="A271" s="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25" customHeight="1" x14ac:dyDescent="0.35">
      <c r="A272" s="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25" customHeight="1" x14ac:dyDescent="0.35">
      <c r="A273" s="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25" customHeight="1" x14ac:dyDescent="0.35">
      <c r="A274" s="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25" customHeight="1" x14ac:dyDescent="0.35">
      <c r="A275" s="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25" customHeight="1" x14ac:dyDescent="0.35">
      <c r="A276" s="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25" customHeight="1" x14ac:dyDescent="0.35">
      <c r="A277" s="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25" customHeight="1" x14ac:dyDescent="0.35">
      <c r="A278" s="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25" customHeight="1" x14ac:dyDescent="0.35">
      <c r="A279" s="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25" customHeight="1" x14ac:dyDescent="0.35">
      <c r="A280" s="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25" customHeight="1" x14ac:dyDescent="0.35">
      <c r="A281" s="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25" customHeight="1" x14ac:dyDescent="0.35">
      <c r="A282" s="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25" customHeight="1" x14ac:dyDescent="0.35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25" customHeight="1" x14ac:dyDescent="0.35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25" customHeight="1" x14ac:dyDescent="0.35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25" customHeight="1" x14ac:dyDescent="0.35">
      <c r="A286" s="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25" customHeight="1" x14ac:dyDescent="0.35">
      <c r="A287" s="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25" customHeight="1" x14ac:dyDescent="0.35">
      <c r="A288" s="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25" customHeight="1" x14ac:dyDescent="0.35">
      <c r="A289" s="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25" customHeight="1" x14ac:dyDescent="0.35">
      <c r="A290" s="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25" customHeight="1" x14ac:dyDescent="0.35">
      <c r="A291" s="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25" customHeight="1" x14ac:dyDescent="0.35">
      <c r="A292" s="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25" customHeight="1" x14ac:dyDescent="0.35">
      <c r="A293" s="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25" customHeight="1" x14ac:dyDescent="0.35">
      <c r="A294" s="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25" customHeight="1" x14ac:dyDescent="0.35">
      <c r="A295" s="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25" customHeight="1" x14ac:dyDescent="0.35">
      <c r="A296" s="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25" customHeight="1" x14ac:dyDescent="0.35">
      <c r="A297" s="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25" customHeight="1" x14ac:dyDescent="0.35">
      <c r="A298" s="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25" customHeight="1" x14ac:dyDescent="0.35">
      <c r="A299" s="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25" customHeight="1" x14ac:dyDescent="0.35">
      <c r="A300" s="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25" customHeight="1" x14ac:dyDescent="0.35">
      <c r="A301" s="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25" customHeight="1" x14ac:dyDescent="0.35">
      <c r="A302" s="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25" customHeight="1" x14ac:dyDescent="0.35">
      <c r="A303" s="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25" customHeight="1" x14ac:dyDescent="0.35">
      <c r="A304" s="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25" customHeight="1" x14ac:dyDescent="0.35">
      <c r="A305" s="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25" customHeight="1" x14ac:dyDescent="0.35">
      <c r="A306" s="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25" customHeight="1" x14ac:dyDescent="0.35">
      <c r="A307" s="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25" customHeight="1" x14ac:dyDescent="0.35">
      <c r="A308" s="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25" customHeight="1" x14ac:dyDescent="0.35">
      <c r="A309" s="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25" customHeight="1" x14ac:dyDescent="0.35">
      <c r="A310" s="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25" customHeight="1" x14ac:dyDescent="0.35">
      <c r="A311" s="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25" customHeight="1" x14ac:dyDescent="0.35">
      <c r="A312" s="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25" customHeight="1" x14ac:dyDescent="0.35">
      <c r="A313" s="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25" customHeight="1" x14ac:dyDescent="0.35">
      <c r="A314" s="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25" customHeight="1" x14ac:dyDescent="0.35">
      <c r="A315" s="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25" customHeight="1" x14ac:dyDescent="0.35">
      <c r="A316" s="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25" customHeight="1" x14ac:dyDescent="0.35">
      <c r="A317" s="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25" customHeight="1" x14ac:dyDescent="0.35">
      <c r="A318" s="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25" customHeight="1" x14ac:dyDescent="0.35">
      <c r="A319" s="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25" customHeight="1" x14ac:dyDescent="0.35">
      <c r="A320" s="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25" customHeight="1" x14ac:dyDescent="0.35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25" customHeight="1" x14ac:dyDescent="0.35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25" customHeight="1" x14ac:dyDescent="0.35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25" customHeight="1" x14ac:dyDescent="0.35">
      <c r="A324" s="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25" customHeight="1" x14ac:dyDescent="0.35">
      <c r="A325" s="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25" customHeight="1" x14ac:dyDescent="0.35">
      <c r="A326" s="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25" customHeight="1" x14ac:dyDescent="0.35">
      <c r="A327" s="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25" customHeight="1" x14ac:dyDescent="0.35">
      <c r="A328" s="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25" customHeight="1" x14ac:dyDescent="0.35">
      <c r="A329" s="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25" customHeight="1" x14ac:dyDescent="0.35">
      <c r="A330" s="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25" customHeight="1" x14ac:dyDescent="0.35">
      <c r="A331" s="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25" customHeight="1" x14ac:dyDescent="0.35">
      <c r="A332" s="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25" customHeight="1" x14ac:dyDescent="0.35">
      <c r="A333" s="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25" customHeight="1" x14ac:dyDescent="0.35">
      <c r="A334" s="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25" customHeight="1" x14ac:dyDescent="0.35">
      <c r="A335" s="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25" customHeight="1" x14ac:dyDescent="0.35">
      <c r="A336" s="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25" customHeight="1" x14ac:dyDescent="0.35">
      <c r="A337" s="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25" customHeight="1" x14ac:dyDescent="0.35">
      <c r="A338" s="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25" customHeight="1" x14ac:dyDescent="0.35">
      <c r="A339" s="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25" customHeight="1" x14ac:dyDescent="0.35">
      <c r="A340" s="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25" customHeight="1" x14ac:dyDescent="0.35">
      <c r="A341" s="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25" customHeight="1" x14ac:dyDescent="0.35">
      <c r="A342" s="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25" customHeight="1" x14ac:dyDescent="0.35">
      <c r="A343" s="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25" customHeight="1" x14ac:dyDescent="0.35">
      <c r="A344" s="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25" customHeight="1" x14ac:dyDescent="0.35">
      <c r="A345" s="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25" customHeight="1" x14ac:dyDescent="0.35">
      <c r="A346" s="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25" customHeight="1" x14ac:dyDescent="0.35">
      <c r="A347" s="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25" customHeight="1" x14ac:dyDescent="0.35">
      <c r="A348" s="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25" customHeight="1" x14ac:dyDescent="0.35">
      <c r="A349" s="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25" customHeight="1" x14ac:dyDescent="0.35">
      <c r="A350" s="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25" customHeight="1" x14ac:dyDescent="0.35">
      <c r="A351" s="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25" customHeight="1" x14ac:dyDescent="0.35">
      <c r="A352" s="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25" customHeight="1" x14ac:dyDescent="0.35">
      <c r="A353" s="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25" customHeight="1" x14ac:dyDescent="0.35">
      <c r="A354" s="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25" customHeight="1" x14ac:dyDescent="0.35">
      <c r="A355" s="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25" customHeight="1" x14ac:dyDescent="0.35">
      <c r="A356" s="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25" customHeight="1" x14ac:dyDescent="0.35">
      <c r="A357" s="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25" customHeight="1" x14ac:dyDescent="0.35">
      <c r="A358" s="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25" customHeight="1" x14ac:dyDescent="0.35">
      <c r="A359" s="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25" customHeight="1" x14ac:dyDescent="0.35">
      <c r="A360" s="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25" customHeight="1" x14ac:dyDescent="0.35">
      <c r="A361" s="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25" customHeight="1" x14ac:dyDescent="0.35">
      <c r="A362" s="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25" customHeight="1" x14ac:dyDescent="0.35">
      <c r="A363" s="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25" customHeight="1" x14ac:dyDescent="0.35">
      <c r="A364" s="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25" customHeight="1" x14ac:dyDescent="0.35">
      <c r="A365" s="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25" customHeight="1" x14ac:dyDescent="0.35">
      <c r="A366" s="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25" customHeight="1" x14ac:dyDescent="0.35">
      <c r="A367" s="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25" customHeight="1" x14ac:dyDescent="0.35">
      <c r="A368" s="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25" customHeight="1" x14ac:dyDescent="0.35">
      <c r="A369" s="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25" customHeight="1" x14ac:dyDescent="0.35">
      <c r="A370" s="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25" customHeight="1" x14ac:dyDescent="0.35">
      <c r="A371" s="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25" customHeight="1" x14ac:dyDescent="0.35">
      <c r="A372" s="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25" customHeight="1" x14ac:dyDescent="0.35">
      <c r="A373" s="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25" customHeight="1" x14ac:dyDescent="0.35">
      <c r="A374" s="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25" customHeight="1" x14ac:dyDescent="0.35">
      <c r="A375" s="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25" customHeight="1" x14ac:dyDescent="0.35">
      <c r="A376" s="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25" customHeight="1" x14ac:dyDescent="0.35">
      <c r="A377" s="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25" customHeight="1" x14ac:dyDescent="0.35">
      <c r="A378" s="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25" customHeight="1" x14ac:dyDescent="0.35">
      <c r="A379" s="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25" customHeight="1" x14ac:dyDescent="0.35">
      <c r="A380" s="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25" customHeight="1" x14ac:dyDescent="0.35">
      <c r="A381" s="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25" customHeight="1" x14ac:dyDescent="0.35">
      <c r="A382" s="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25" customHeight="1" x14ac:dyDescent="0.35">
      <c r="A383" s="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25" customHeight="1" x14ac:dyDescent="0.35">
      <c r="A384" s="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25" customHeight="1" x14ac:dyDescent="0.35">
      <c r="A385" s="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25" customHeight="1" x14ac:dyDescent="0.35">
      <c r="A386" s="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25" customHeight="1" x14ac:dyDescent="0.35">
      <c r="A387" s="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25" customHeight="1" x14ac:dyDescent="0.35">
      <c r="A388" s="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25" customHeight="1" x14ac:dyDescent="0.35">
      <c r="A389" s="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25" customHeight="1" x14ac:dyDescent="0.35">
      <c r="A390" s="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25" customHeight="1" x14ac:dyDescent="0.35">
      <c r="A391" s="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25" customHeight="1" x14ac:dyDescent="0.35">
      <c r="A392" s="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25" customHeight="1" x14ac:dyDescent="0.35">
      <c r="A393" s="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25" customHeight="1" x14ac:dyDescent="0.35">
      <c r="A394" s="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25" customHeight="1" x14ac:dyDescent="0.35">
      <c r="A395" s="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25" customHeight="1" x14ac:dyDescent="0.35">
      <c r="A396" s="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25" customHeight="1" x14ac:dyDescent="0.35">
      <c r="A397" s="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25" customHeight="1" x14ac:dyDescent="0.35">
      <c r="A398" s="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25" customHeight="1" x14ac:dyDescent="0.35">
      <c r="A399" s="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25" customHeight="1" x14ac:dyDescent="0.35">
      <c r="A400" s="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25" customHeight="1" x14ac:dyDescent="0.35">
      <c r="A401" s="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25" customHeight="1" x14ac:dyDescent="0.35">
      <c r="A402" s="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25" customHeight="1" x14ac:dyDescent="0.35">
      <c r="A403" s="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25" customHeight="1" x14ac:dyDescent="0.35">
      <c r="A404" s="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25" customHeight="1" x14ac:dyDescent="0.35">
      <c r="A405" s="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25" customHeight="1" x14ac:dyDescent="0.35">
      <c r="A406" s="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25" customHeight="1" x14ac:dyDescent="0.35">
      <c r="A407" s="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25" customHeight="1" x14ac:dyDescent="0.35">
      <c r="A408" s="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25" customHeight="1" x14ac:dyDescent="0.35">
      <c r="A409" s="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25" customHeight="1" x14ac:dyDescent="0.35">
      <c r="A410" s="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25" customHeight="1" x14ac:dyDescent="0.35">
      <c r="A411" s="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25" customHeight="1" x14ac:dyDescent="0.35">
      <c r="A412" s="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25" customHeight="1" x14ac:dyDescent="0.35">
      <c r="A413" s="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25" customHeight="1" x14ac:dyDescent="0.35">
      <c r="A414" s="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25" customHeight="1" x14ac:dyDescent="0.35">
      <c r="A415" s="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25" customHeight="1" x14ac:dyDescent="0.35">
      <c r="A416" s="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25" customHeight="1" x14ac:dyDescent="0.35">
      <c r="A417" s="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25" customHeight="1" x14ac:dyDescent="0.35">
      <c r="A418" s="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25" customHeight="1" x14ac:dyDescent="0.35">
      <c r="A419" s="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25" customHeight="1" x14ac:dyDescent="0.35">
      <c r="A420" s="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25" customHeight="1" x14ac:dyDescent="0.35">
      <c r="A421" s="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25" customHeight="1" x14ac:dyDescent="0.35">
      <c r="A422" s="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25" customHeight="1" x14ac:dyDescent="0.35">
      <c r="A423" s="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25" customHeight="1" x14ac:dyDescent="0.35">
      <c r="A424" s="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25" customHeight="1" x14ac:dyDescent="0.35">
      <c r="A425" s="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25" customHeight="1" x14ac:dyDescent="0.35">
      <c r="A426" s="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25" customHeight="1" x14ac:dyDescent="0.35">
      <c r="A427" s="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25" customHeight="1" x14ac:dyDescent="0.35">
      <c r="A428" s="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25" customHeight="1" x14ac:dyDescent="0.35">
      <c r="A429" s="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25" customHeight="1" x14ac:dyDescent="0.35">
      <c r="A430" s="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25" customHeight="1" x14ac:dyDescent="0.35">
      <c r="A431" s="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25" customHeight="1" x14ac:dyDescent="0.35">
      <c r="A432" s="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25" customHeight="1" x14ac:dyDescent="0.35">
      <c r="A433" s="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25" customHeight="1" x14ac:dyDescent="0.35">
      <c r="A434" s="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25" customHeight="1" x14ac:dyDescent="0.35">
      <c r="A435" s="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25" customHeight="1" x14ac:dyDescent="0.35">
      <c r="A436" s="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25" customHeight="1" x14ac:dyDescent="0.35">
      <c r="A437" s="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25" customHeight="1" x14ac:dyDescent="0.35">
      <c r="A438" s="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25" customHeight="1" x14ac:dyDescent="0.35">
      <c r="A439" s="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25" customHeight="1" x14ac:dyDescent="0.35">
      <c r="A440" s="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25" customHeight="1" x14ac:dyDescent="0.35">
      <c r="A441" s="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25" customHeight="1" x14ac:dyDescent="0.35">
      <c r="A442" s="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25" customHeight="1" x14ac:dyDescent="0.35">
      <c r="A443" s="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25" customHeight="1" x14ac:dyDescent="0.35">
      <c r="A444" s="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25" customHeight="1" x14ac:dyDescent="0.35">
      <c r="A445" s="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25" customHeight="1" x14ac:dyDescent="0.35">
      <c r="A446" s="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25" customHeight="1" x14ac:dyDescent="0.35">
      <c r="A447" s="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25" customHeight="1" x14ac:dyDescent="0.35">
      <c r="A448" s="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25" customHeight="1" x14ac:dyDescent="0.35">
      <c r="A449" s="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25" customHeight="1" x14ac:dyDescent="0.35">
      <c r="A450" s="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25" customHeight="1" x14ac:dyDescent="0.35">
      <c r="A451" s="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25" customHeight="1" x14ac:dyDescent="0.35">
      <c r="A452" s="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25" customHeight="1" x14ac:dyDescent="0.35">
      <c r="A453" s="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25" customHeight="1" x14ac:dyDescent="0.35">
      <c r="A454" s="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25" customHeight="1" x14ac:dyDescent="0.35">
      <c r="A455" s="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25" customHeight="1" x14ac:dyDescent="0.35">
      <c r="A456" s="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25" customHeight="1" x14ac:dyDescent="0.35">
      <c r="A457" s="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25" customHeight="1" x14ac:dyDescent="0.35">
      <c r="A458" s="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25" customHeight="1" x14ac:dyDescent="0.35">
      <c r="A459" s="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25" customHeight="1" x14ac:dyDescent="0.35">
      <c r="A460" s="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25" customHeight="1" x14ac:dyDescent="0.35">
      <c r="A461" s="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25" customHeight="1" x14ac:dyDescent="0.35">
      <c r="A462" s="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25" customHeight="1" x14ac:dyDescent="0.35">
      <c r="A463" s="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25" customHeight="1" x14ac:dyDescent="0.35">
      <c r="A464" s="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25" customHeight="1" x14ac:dyDescent="0.35">
      <c r="A465" s="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25" customHeight="1" x14ac:dyDescent="0.35">
      <c r="A466" s="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25" customHeight="1" x14ac:dyDescent="0.35">
      <c r="A467" s="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25" customHeight="1" x14ac:dyDescent="0.35">
      <c r="A468" s="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25" customHeight="1" x14ac:dyDescent="0.35">
      <c r="A469" s="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25" customHeight="1" x14ac:dyDescent="0.35">
      <c r="A470" s="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25" customHeight="1" x14ac:dyDescent="0.35">
      <c r="A471" s="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25" customHeight="1" x14ac:dyDescent="0.35">
      <c r="A472" s="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25" customHeight="1" x14ac:dyDescent="0.35">
      <c r="A473" s="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25" customHeight="1" x14ac:dyDescent="0.35">
      <c r="A474" s="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25" customHeight="1" x14ac:dyDescent="0.35">
      <c r="A475" s="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25" customHeight="1" x14ac:dyDescent="0.35">
      <c r="A476" s="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25" customHeight="1" x14ac:dyDescent="0.35">
      <c r="A477" s="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25" customHeight="1" x14ac:dyDescent="0.35">
      <c r="A478" s="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25" customHeight="1" x14ac:dyDescent="0.35">
      <c r="A479" s="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25" customHeight="1" x14ac:dyDescent="0.35">
      <c r="A480" s="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25" customHeight="1" x14ac:dyDescent="0.35">
      <c r="A481" s="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25" customHeight="1" x14ac:dyDescent="0.35">
      <c r="A482" s="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25" customHeight="1" x14ac:dyDescent="0.35">
      <c r="A483" s="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25" customHeight="1" x14ac:dyDescent="0.35">
      <c r="A484" s="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25" customHeight="1" x14ac:dyDescent="0.35">
      <c r="A485" s="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25" customHeight="1" x14ac:dyDescent="0.35">
      <c r="A486" s="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25" customHeight="1" x14ac:dyDescent="0.35">
      <c r="A487" s="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25" customHeight="1" x14ac:dyDescent="0.35">
      <c r="A488" s="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25" customHeight="1" x14ac:dyDescent="0.35">
      <c r="A489" s="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25" customHeight="1" x14ac:dyDescent="0.35">
      <c r="A490" s="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25" customHeight="1" x14ac:dyDescent="0.35">
      <c r="A491" s="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25" customHeight="1" x14ac:dyDescent="0.35">
      <c r="A492" s="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25" customHeight="1" x14ac:dyDescent="0.35">
      <c r="A493" s="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25" customHeight="1" x14ac:dyDescent="0.35">
      <c r="A494" s="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25" customHeight="1" x14ac:dyDescent="0.35">
      <c r="A495" s="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25" customHeight="1" x14ac:dyDescent="0.35">
      <c r="A496" s="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25" customHeight="1" x14ac:dyDescent="0.35">
      <c r="A497" s="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25" customHeight="1" x14ac:dyDescent="0.35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25" customHeight="1" x14ac:dyDescent="0.35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25" customHeight="1" x14ac:dyDescent="0.35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25" customHeight="1" x14ac:dyDescent="0.35">
      <c r="A501" s="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25" customHeight="1" x14ac:dyDescent="0.35">
      <c r="A502" s="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25" customHeight="1" x14ac:dyDescent="0.35">
      <c r="A503" s="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25" customHeight="1" x14ac:dyDescent="0.35">
      <c r="A504" s="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25" customHeight="1" x14ac:dyDescent="0.35">
      <c r="A505" s="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25" customHeight="1" x14ac:dyDescent="0.35">
      <c r="A506" s="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25" customHeight="1" x14ac:dyDescent="0.35">
      <c r="A507" s="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25" customHeight="1" x14ac:dyDescent="0.35">
      <c r="A508" s="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25" customHeight="1" x14ac:dyDescent="0.35">
      <c r="A509" s="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25" customHeight="1" x14ac:dyDescent="0.35">
      <c r="A510" s="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25" customHeight="1" x14ac:dyDescent="0.35">
      <c r="A511" s="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25" customHeight="1" x14ac:dyDescent="0.35">
      <c r="A512" s="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25" customHeight="1" x14ac:dyDescent="0.35">
      <c r="A513" s="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25" customHeight="1" x14ac:dyDescent="0.35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25" customHeight="1" x14ac:dyDescent="0.35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25" customHeight="1" x14ac:dyDescent="0.35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25" customHeight="1" x14ac:dyDescent="0.35">
      <c r="A517" s="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25" customHeight="1" x14ac:dyDescent="0.35">
      <c r="A518" s="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25" customHeight="1" x14ac:dyDescent="0.35">
      <c r="A519" s="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25" customHeight="1" x14ac:dyDescent="0.35">
      <c r="A520" s="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25" customHeight="1" x14ac:dyDescent="0.35">
      <c r="A521" s="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25" customHeight="1" x14ac:dyDescent="0.35">
      <c r="A522" s="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25" customHeight="1" x14ac:dyDescent="0.35">
      <c r="A523" s="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25" customHeight="1" x14ac:dyDescent="0.35">
      <c r="A524" s="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25" customHeight="1" x14ac:dyDescent="0.35">
      <c r="A525" s="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25" customHeight="1" x14ac:dyDescent="0.35">
      <c r="A526" s="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25" customHeight="1" x14ac:dyDescent="0.35">
      <c r="A527" s="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25" customHeight="1" x14ac:dyDescent="0.35">
      <c r="A528" s="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25" customHeight="1" x14ac:dyDescent="0.35">
      <c r="A529" s="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25" customHeight="1" x14ac:dyDescent="0.35">
      <c r="A530" s="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25" customHeight="1" x14ac:dyDescent="0.35">
      <c r="A531" s="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25" customHeight="1" x14ac:dyDescent="0.35">
      <c r="A532" s="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25" customHeight="1" x14ac:dyDescent="0.35">
      <c r="A533" s="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25" customHeight="1" x14ac:dyDescent="0.35">
      <c r="A534" s="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25" customHeight="1" x14ac:dyDescent="0.35">
      <c r="A535" s="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25" customHeight="1" x14ac:dyDescent="0.35">
      <c r="A536" s="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25" customHeight="1" x14ac:dyDescent="0.35">
      <c r="A537" s="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25" customHeight="1" x14ac:dyDescent="0.35">
      <c r="A538" s="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25" customHeight="1" x14ac:dyDescent="0.35">
      <c r="A539" s="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25" customHeight="1" x14ac:dyDescent="0.35">
      <c r="A540" s="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25" customHeight="1" x14ac:dyDescent="0.35">
      <c r="A541" s="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25" customHeight="1" x14ac:dyDescent="0.35">
      <c r="A542" s="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25" customHeight="1" x14ac:dyDescent="0.35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25" customHeight="1" x14ac:dyDescent="0.35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25" customHeight="1" x14ac:dyDescent="0.35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25" customHeight="1" x14ac:dyDescent="0.35">
      <c r="A546" s="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25" customHeight="1" x14ac:dyDescent="0.35">
      <c r="A547" s="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25" customHeight="1" x14ac:dyDescent="0.35">
      <c r="A548" s="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25" customHeight="1" x14ac:dyDescent="0.35">
      <c r="A549" s="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25" customHeight="1" x14ac:dyDescent="0.35">
      <c r="A550" s="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25" customHeight="1" x14ac:dyDescent="0.35">
      <c r="A551" s="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25" customHeight="1" x14ac:dyDescent="0.35">
      <c r="A552" s="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25" customHeight="1" x14ac:dyDescent="0.35">
      <c r="A553" s="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25" customHeight="1" x14ac:dyDescent="0.35">
      <c r="A554" s="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25" customHeight="1" x14ac:dyDescent="0.35">
      <c r="A555" s="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25" customHeight="1" x14ac:dyDescent="0.35">
      <c r="A556" s="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25" customHeight="1" x14ac:dyDescent="0.35">
      <c r="A557" s="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25" customHeight="1" x14ac:dyDescent="0.35">
      <c r="A558" s="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25" customHeight="1" x14ac:dyDescent="0.35">
      <c r="A559" s="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25" customHeight="1" x14ac:dyDescent="0.35">
      <c r="A560" s="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25" customHeight="1" x14ac:dyDescent="0.35">
      <c r="A561" s="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25" customHeight="1" x14ac:dyDescent="0.35">
      <c r="A562" s="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25" customHeight="1" x14ac:dyDescent="0.35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25" customHeight="1" x14ac:dyDescent="0.35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25" customHeight="1" x14ac:dyDescent="0.35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25" customHeight="1" x14ac:dyDescent="0.35">
      <c r="A566" s="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25" customHeight="1" x14ac:dyDescent="0.35">
      <c r="A567" s="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25" customHeight="1" x14ac:dyDescent="0.35">
      <c r="A568" s="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25" customHeight="1" x14ac:dyDescent="0.35">
      <c r="A569" s="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25" customHeight="1" x14ac:dyDescent="0.35">
      <c r="A570" s="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25" customHeight="1" x14ac:dyDescent="0.35">
      <c r="A571" s="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25" customHeight="1" x14ac:dyDescent="0.35">
      <c r="A572" s="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25" customHeight="1" x14ac:dyDescent="0.35">
      <c r="A573" s="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25" customHeight="1" x14ac:dyDescent="0.35">
      <c r="A574" s="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25" customHeight="1" x14ac:dyDescent="0.35">
      <c r="A575" s="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25" customHeight="1" x14ac:dyDescent="0.35">
      <c r="A576" s="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25" customHeight="1" x14ac:dyDescent="0.35">
      <c r="A577" s="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25" customHeight="1" x14ac:dyDescent="0.35">
      <c r="A578" s="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25" customHeight="1" x14ac:dyDescent="0.35">
      <c r="A579" s="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25" customHeight="1" x14ac:dyDescent="0.35">
      <c r="A580" s="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25" customHeight="1" x14ac:dyDescent="0.35">
      <c r="A581" s="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25" customHeight="1" x14ac:dyDescent="0.35">
      <c r="A582" s="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25" customHeight="1" x14ac:dyDescent="0.35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25" customHeight="1" x14ac:dyDescent="0.35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25" customHeight="1" x14ac:dyDescent="0.35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25" customHeight="1" x14ac:dyDescent="0.35">
      <c r="A586" s="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25" customHeight="1" x14ac:dyDescent="0.35">
      <c r="A587" s="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25" customHeight="1" x14ac:dyDescent="0.35">
      <c r="A588" s="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25" customHeight="1" x14ac:dyDescent="0.35">
      <c r="A589" s="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25" customHeight="1" x14ac:dyDescent="0.35">
      <c r="A590" s="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25" customHeight="1" x14ac:dyDescent="0.35">
      <c r="A591" s="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25" customHeight="1" x14ac:dyDescent="0.35">
      <c r="A592" s="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25" customHeight="1" x14ac:dyDescent="0.35">
      <c r="A593" s="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25" customHeight="1" x14ac:dyDescent="0.35">
      <c r="A594" s="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25" customHeight="1" x14ac:dyDescent="0.35">
      <c r="A595" s="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25" customHeight="1" x14ac:dyDescent="0.35">
      <c r="A596" s="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25" customHeight="1" x14ac:dyDescent="0.35">
      <c r="A597" s="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25" customHeight="1" x14ac:dyDescent="0.35">
      <c r="A598" s="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25" customHeight="1" x14ac:dyDescent="0.35">
      <c r="A599" s="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25" customHeight="1" x14ac:dyDescent="0.35">
      <c r="A600" s="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25" customHeight="1" x14ac:dyDescent="0.35">
      <c r="A601" s="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25" customHeight="1" x14ac:dyDescent="0.35">
      <c r="A602" s="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25" customHeight="1" x14ac:dyDescent="0.35">
      <c r="A603" s="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25" customHeight="1" x14ac:dyDescent="0.35">
      <c r="A604" s="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25" customHeight="1" x14ac:dyDescent="0.35">
      <c r="A605" s="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25" customHeight="1" x14ac:dyDescent="0.35">
      <c r="A606" s="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25" customHeight="1" x14ac:dyDescent="0.35">
      <c r="A607" s="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25" customHeight="1" x14ac:dyDescent="0.35">
      <c r="A608" s="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25" customHeight="1" x14ac:dyDescent="0.35">
      <c r="A609" s="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25" customHeight="1" x14ac:dyDescent="0.35">
      <c r="A610" s="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25" customHeight="1" x14ac:dyDescent="0.35">
      <c r="A611" s="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25" customHeight="1" x14ac:dyDescent="0.35">
      <c r="A612" s="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25" customHeight="1" x14ac:dyDescent="0.35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25" customHeight="1" x14ac:dyDescent="0.35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25" customHeight="1" x14ac:dyDescent="0.35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25" customHeight="1" x14ac:dyDescent="0.35">
      <c r="A616" s="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25" customHeight="1" x14ac:dyDescent="0.35">
      <c r="A617" s="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25" customHeight="1" x14ac:dyDescent="0.35">
      <c r="A618" s="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25" customHeight="1" x14ac:dyDescent="0.35">
      <c r="A619" s="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25" customHeight="1" x14ac:dyDescent="0.35">
      <c r="A620" s="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25" customHeight="1" x14ac:dyDescent="0.35">
      <c r="A621" s="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25" customHeight="1" x14ac:dyDescent="0.35">
      <c r="A622" s="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25" customHeight="1" x14ac:dyDescent="0.35">
      <c r="A623" s="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25" customHeight="1" x14ac:dyDescent="0.35">
      <c r="A624" s="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25" customHeight="1" x14ac:dyDescent="0.35">
      <c r="A625" s="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25" customHeight="1" x14ac:dyDescent="0.35">
      <c r="A626" s="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25" customHeight="1" x14ac:dyDescent="0.35">
      <c r="A627" s="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25" customHeight="1" x14ac:dyDescent="0.35">
      <c r="A628" s="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25" customHeight="1" x14ac:dyDescent="0.35">
      <c r="A629" s="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25" customHeight="1" x14ac:dyDescent="0.35">
      <c r="A630" s="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25" customHeight="1" x14ac:dyDescent="0.35">
      <c r="A631" s="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25" customHeight="1" x14ac:dyDescent="0.35">
      <c r="A632" s="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25" customHeight="1" x14ac:dyDescent="0.35">
      <c r="A633" s="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25" customHeight="1" x14ac:dyDescent="0.35">
      <c r="A634" s="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25" customHeight="1" x14ac:dyDescent="0.35">
      <c r="A635" s="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25" customHeight="1" x14ac:dyDescent="0.35">
      <c r="A636" s="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25" customHeight="1" x14ac:dyDescent="0.35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25" customHeight="1" x14ac:dyDescent="0.35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25" customHeight="1" x14ac:dyDescent="0.35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25" customHeight="1" x14ac:dyDescent="0.35">
      <c r="A640" s="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25" customHeight="1" x14ac:dyDescent="0.35">
      <c r="A641" s="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25" customHeight="1" x14ac:dyDescent="0.35">
      <c r="A642" s="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25" customHeight="1" x14ac:dyDescent="0.35">
      <c r="A643" s="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25" customHeight="1" x14ac:dyDescent="0.35">
      <c r="A644" s="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25" customHeight="1" x14ac:dyDescent="0.35">
      <c r="A645" s="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25" customHeight="1" x14ac:dyDescent="0.35">
      <c r="A646" s="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25" customHeight="1" x14ac:dyDescent="0.35">
      <c r="A647" s="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25" customHeight="1" x14ac:dyDescent="0.35">
      <c r="A648" s="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25" customHeight="1" x14ac:dyDescent="0.35">
      <c r="A649" s="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25" customHeight="1" x14ac:dyDescent="0.35">
      <c r="A650" s="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25" customHeight="1" x14ac:dyDescent="0.35">
      <c r="A651" s="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25" customHeight="1" x14ac:dyDescent="0.35">
      <c r="A652" s="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25" customHeight="1" x14ac:dyDescent="0.35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25" customHeight="1" x14ac:dyDescent="0.35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25" customHeight="1" x14ac:dyDescent="0.35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25" customHeight="1" x14ac:dyDescent="0.35">
      <c r="A656" s="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25" customHeight="1" x14ac:dyDescent="0.35">
      <c r="A657" s="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25" customHeight="1" x14ac:dyDescent="0.35">
      <c r="A658" s="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25" customHeight="1" x14ac:dyDescent="0.35">
      <c r="A659" s="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25" customHeight="1" x14ac:dyDescent="0.35">
      <c r="A660" s="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25" customHeight="1" x14ac:dyDescent="0.35">
      <c r="A661" s="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25" customHeight="1" x14ac:dyDescent="0.35">
      <c r="A662" s="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25" customHeight="1" x14ac:dyDescent="0.35">
      <c r="A663" s="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25" customHeight="1" x14ac:dyDescent="0.35">
      <c r="A664" s="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25" customHeight="1" x14ac:dyDescent="0.35">
      <c r="A665" s="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25" customHeight="1" x14ac:dyDescent="0.35">
      <c r="A666" s="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25" customHeight="1" x14ac:dyDescent="0.35">
      <c r="A667" s="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25" customHeight="1" x14ac:dyDescent="0.35">
      <c r="A668" s="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25" customHeight="1" x14ac:dyDescent="0.35">
      <c r="A669" s="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25" customHeight="1" x14ac:dyDescent="0.35">
      <c r="A670" s="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25" customHeight="1" x14ac:dyDescent="0.35">
      <c r="A671" s="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25" customHeight="1" x14ac:dyDescent="0.35">
      <c r="A672" s="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25" customHeight="1" x14ac:dyDescent="0.35">
      <c r="A673" s="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25" customHeight="1" x14ac:dyDescent="0.35">
      <c r="A674" s="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25" customHeight="1" x14ac:dyDescent="0.35">
      <c r="A675" s="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25" customHeight="1" x14ac:dyDescent="0.35">
      <c r="A676" s="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25" customHeight="1" x14ac:dyDescent="0.35">
      <c r="A677" s="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25" customHeight="1" x14ac:dyDescent="0.35">
      <c r="A678" s="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25" customHeight="1" x14ac:dyDescent="0.35">
      <c r="A679" s="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25" customHeight="1" x14ac:dyDescent="0.35">
      <c r="A680" s="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25" customHeight="1" x14ac:dyDescent="0.35">
      <c r="A681" s="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25" customHeight="1" x14ac:dyDescent="0.35">
      <c r="A682" s="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25" customHeight="1" x14ac:dyDescent="0.35">
      <c r="A683" s="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25" customHeight="1" x14ac:dyDescent="0.35">
      <c r="A684" s="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25" customHeight="1" x14ac:dyDescent="0.35">
      <c r="A685" s="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25" customHeight="1" x14ac:dyDescent="0.35">
      <c r="A686" s="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25" customHeight="1" x14ac:dyDescent="0.35">
      <c r="A687" s="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25" customHeight="1" x14ac:dyDescent="0.35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25" customHeight="1" x14ac:dyDescent="0.35">
      <c r="A689" s="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25" customHeight="1" x14ac:dyDescent="0.35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25" customHeight="1" x14ac:dyDescent="0.35">
      <c r="A691" s="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25" customHeight="1" x14ac:dyDescent="0.35">
      <c r="A692" s="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25" customHeight="1" x14ac:dyDescent="0.35">
      <c r="A693" s="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25" customHeight="1" x14ac:dyDescent="0.35">
      <c r="A694" s="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25" customHeight="1" x14ac:dyDescent="0.35">
      <c r="A695" s="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25" customHeight="1" x14ac:dyDescent="0.35">
      <c r="A696" s="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25" customHeight="1" x14ac:dyDescent="0.35">
      <c r="A697" s="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25" customHeight="1" x14ac:dyDescent="0.35">
      <c r="A698" s="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25" customHeight="1" x14ac:dyDescent="0.35">
      <c r="A699" s="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25" customHeight="1" x14ac:dyDescent="0.35">
      <c r="A700" s="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25" customHeight="1" x14ac:dyDescent="0.35">
      <c r="A701" s="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25" customHeight="1" x14ac:dyDescent="0.35">
      <c r="A702" s="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25" customHeight="1" x14ac:dyDescent="0.35">
      <c r="A703" s="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25" customHeight="1" x14ac:dyDescent="0.35">
      <c r="A704" s="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25" customHeight="1" x14ac:dyDescent="0.35">
      <c r="A705" s="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25" customHeight="1" x14ac:dyDescent="0.35">
      <c r="A706" s="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25" customHeight="1" x14ac:dyDescent="0.35">
      <c r="A707" s="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25" customHeight="1" x14ac:dyDescent="0.35">
      <c r="A708" s="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25" customHeight="1" x14ac:dyDescent="0.35">
      <c r="A709" s="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25" customHeight="1" x14ac:dyDescent="0.35">
      <c r="A710" s="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25" customHeight="1" x14ac:dyDescent="0.35">
      <c r="A711" s="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25" customHeight="1" x14ac:dyDescent="0.35">
      <c r="A712" s="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25" customHeight="1" x14ac:dyDescent="0.35">
      <c r="A713" s="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25" customHeight="1" x14ac:dyDescent="0.35">
      <c r="A714" s="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25" customHeight="1" x14ac:dyDescent="0.35">
      <c r="A715" s="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25" customHeight="1" x14ac:dyDescent="0.35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25" customHeight="1" x14ac:dyDescent="0.35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25" customHeight="1" x14ac:dyDescent="0.35">
      <c r="A718" s="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25" customHeight="1" x14ac:dyDescent="0.35">
      <c r="A719" s="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25" customHeight="1" x14ac:dyDescent="0.35">
      <c r="A720" s="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25" customHeight="1" x14ac:dyDescent="0.35">
      <c r="A721" s="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25" customHeight="1" x14ac:dyDescent="0.35">
      <c r="A722" s="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25" customHeight="1" x14ac:dyDescent="0.35">
      <c r="A723" s="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25" customHeight="1" x14ac:dyDescent="0.35">
      <c r="A724" s="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25" customHeight="1" x14ac:dyDescent="0.35">
      <c r="A725" s="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25" customHeight="1" x14ac:dyDescent="0.35">
      <c r="A726" s="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25" customHeight="1" x14ac:dyDescent="0.35">
      <c r="A727" s="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25" customHeight="1" x14ac:dyDescent="0.35">
      <c r="A728" s="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25" customHeight="1" x14ac:dyDescent="0.35">
      <c r="A729" s="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25" customHeight="1" x14ac:dyDescent="0.35">
      <c r="A730" s="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25" customHeight="1" x14ac:dyDescent="0.35">
      <c r="A731" s="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25" customHeight="1" x14ac:dyDescent="0.35">
      <c r="A732" s="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25" customHeight="1" x14ac:dyDescent="0.35">
      <c r="A733" s="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25" customHeight="1" x14ac:dyDescent="0.35">
      <c r="A734" s="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25" customHeight="1" x14ac:dyDescent="0.35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25" customHeight="1" x14ac:dyDescent="0.35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25" customHeight="1" x14ac:dyDescent="0.35">
      <c r="A737" s="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25" customHeight="1" x14ac:dyDescent="0.35">
      <c r="A738" s="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25" customHeight="1" x14ac:dyDescent="0.35">
      <c r="A739" s="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25" customHeight="1" x14ac:dyDescent="0.35">
      <c r="A740" s="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25" customHeight="1" x14ac:dyDescent="0.35">
      <c r="A741" s="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25" customHeight="1" x14ac:dyDescent="0.35">
      <c r="A742" s="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25" customHeight="1" x14ac:dyDescent="0.35">
      <c r="A743" s="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25" customHeight="1" x14ac:dyDescent="0.35">
      <c r="A744" s="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25" customHeight="1" x14ac:dyDescent="0.35">
      <c r="A745" s="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25" customHeight="1" x14ac:dyDescent="0.35">
      <c r="A746" s="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25" customHeight="1" x14ac:dyDescent="0.35">
      <c r="A747" s="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25" customHeight="1" x14ac:dyDescent="0.35">
      <c r="A748" s="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25" customHeight="1" x14ac:dyDescent="0.35">
      <c r="A749" s="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25" customHeight="1" x14ac:dyDescent="0.35">
      <c r="A750" s="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25" customHeight="1" x14ac:dyDescent="0.35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25" customHeight="1" x14ac:dyDescent="0.35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25" customHeight="1" x14ac:dyDescent="0.35">
      <c r="A753" s="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25" customHeight="1" x14ac:dyDescent="0.35">
      <c r="A754" s="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25" customHeight="1" x14ac:dyDescent="0.35">
      <c r="A755" s="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25" customHeight="1" x14ac:dyDescent="0.35">
      <c r="A756" s="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25" customHeight="1" x14ac:dyDescent="0.35">
      <c r="A757" s="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25" customHeight="1" x14ac:dyDescent="0.35">
      <c r="A758" s="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25" customHeight="1" x14ac:dyDescent="0.35">
      <c r="A759" s="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25" customHeight="1" x14ac:dyDescent="0.35">
      <c r="A760" s="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25" customHeight="1" x14ac:dyDescent="0.35">
      <c r="A761" s="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25" customHeight="1" x14ac:dyDescent="0.35">
      <c r="A762" s="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25" customHeight="1" x14ac:dyDescent="0.35">
      <c r="A763" s="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25" customHeight="1" x14ac:dyDescent="0.35">
      <c r="A764" s="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25" customHeight="1" x14ac:dyDescent="0.35">
      <c r="A765" s="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25" customHeight="1" x14ac:dyDescent="0.35">
      <c r="A766" s="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25" customHeight="1" x14ac:dyDescent="0.35">
      <c r="A767" s="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25" customHeight="1" x14ac:dyDescent="0.35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25" customHeight="1" x14ac:dyDescent="0.35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25" customHeight="1" x14ac:dyDescent="0.35">
      <c r="A770" s="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25" customHeight="1" x14ac:dyDescent="0.35">
      <c r="A771" s="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25" customHeight="1" x14ac:dyDescent="0.35">
      <c r="A772" s="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25" customHeight="1" x14ac:dyDescent="0.35">
      <c r="A773" s="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25" customHeight="1" x14ac:dyDescent="0.35">
      <c r="A774" s="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25" customHeight="1" x14ac:dyDescent="0.35">
      <c r="A775" s="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25" customHeight="1" x14ac:dyDescent="0.35">
      <c r="A776" s="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25" customHeight="1" x14ac:dyDescent="0.35">
      <c r="A777" s="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25" customHeight="1" x14ac:dyDescent="0.35">
      <c r="A778" s="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25" customHeight="1" x14ac:dyDescent="0.35">
      <c r="A779" s="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25" customHeight="1" x14ac:dyDescent="0.35">
      <c r="A780" s="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25" customHeight="1" x14ac:dyDescent="0.35">
      <c r="A781" s="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25" customHeight="1" x14ac:dyDescent="0.35">
      <c r="A782" s="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25" customHeight="1" x14ac:dyDescent="0.35">
      <c r="A783" s="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25" customHeight="1" x14ac:dyDescent="0.35">
      <c r="A784" s="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25" customHeight="1" x14ac:dyDescent="0.35">
      <c r="A785" s="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25" customHeight="1" x14ac:dyDescent="0.35">
      <c r="A786" s="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25" customHeight="1" x14ac:dyDescent="0.35">
      <c r="A787" s="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25" customHeight="1" x14ac:dyDescent="0.35">
      <c r="A788" s="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25" customHeight="1" x14ac:dyDescent="0.35">
      <c r="A789" s="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25" customHeight="1" x14ac:dyDescent="0.35">
      <c r="A790" s="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25" customHeight="1" x14ac:dyDescent="0.35">
      <c r="A791" s="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25" customHeight="1" x14ac:dyDescent="0.35">
      <c r="A792" s="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25" customHeight="1" x14ac:dyDescent="0.35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25" customHeight="1" x14ac:dyDescent="0.35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25" customHeight="1" x14ac:dyDescent="0.35">
      <c r="A795" s="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25" customHeight="1" x14ac:dyDescent="0.35">
      <c r="A796" s="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25" customHeight="1" x14ac:dyDescent="0.35">
      <c r="A797" s="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25" customHeight="1" x14ac:dyDescent="0.35">
      <c r="A798" s="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25" customHeight="1" x14ac:dyDescent="0.35">
      <c r="A799" s="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25" customHeight="1" x14ac:dyDescent="0.35">
      <c r="A800" s="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25" customHeight="1" x14ac:dyDescent="0.35">
      <c r="A801" s="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25" customHeight="1" x14ac:dyDescent="0.35">
      <c r="A802" s="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25" customHeight="1" x14ac:dyDescent="0.35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25" customHeight="1" x14ac:dyDescent="0.35">
      <c r="A804" s="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25" customHeight="1" x14ac:dyDescent="0.35">
      <c r="A805" s="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25" customHeight="1" x14ac:dyDescent="0.35">
      <c r="A806" s="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25" customHeight="1" x14ac:dyDescent="0.35">
      <c r="A807" s="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25" customHeight="1" x14ac:dyDescent="0.35">
      <c r="A808" s="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25" customHeight="1" x14ac:dyDescent="0.35">
      <c r="A809" s="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25" customHeight="1" x14ac:dyDescent="0.35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25" customHeight="1" x14ac:dyDescent="0.35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25" customHeight="1" x14ac:dyDescent="0.35">
      <c r="A812" s="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25" customHeight="1" x14ac:dyDescent="0.35">
      <c r="A813" s="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25" customHeight="1" x14ac:dyDescent="0.35">
      <c r="A814" s="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25" customHeight="1" x14ac:dyDescent="0.35">
      <c r="A815" s="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25" customHeight="1" x14ac:dyDescent="0.35">
      <c r="A816" s="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25" customHeight="1" x14ac:dyDescent="0.35">
      <c r="A817" s="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25" customHeight="1" x14ac:dyDescent="0.35">
      <c r="A818" s="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25" customHeight="1" x14ac:dyDescent="0.35">
      <c r="A819" s="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25" customHeight="1" x14ac:dyDescent="0.35">
      <c r="A820" s="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25" customHeight="1" x14ac:dyDescent="0.35">
      <c r="A821" s="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25" customHeight="1" x14ac:dyDescent="0.35">
      <c r="A822" s="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25" customHeight="1" x14ac:dyDescent="0.35">
      <c r="A823" s="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25" customHeight="1" x14ac:dyDescent="0.35">
      <c r="A824" s="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25" customHeight="1" x14ac:dyDescent="0.35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25" customHeight="1" x14ac:dyDescent="0.35">
      <c r="A826" s="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25" customHeight="1" x14ac:dyDescent="0.35">
      <c r="A827" s="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25" customHeight="1" x14ac:dyDescent="0.35">
      <c r="A828" s="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25" customHeight="1" x14ac:dyDescent="0.35">
      <c r="A829" s="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25" customHeight="1" x14ac:dyDescent="0.35">
      <c r="A830" s="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25" customHeight="1" x14ac:dyDescent="0.35">
      <c r="A831" s="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25" customHeight="1" x14ac:dyDescent="0.35">
      <c r="A832" s="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25" customHeight="1" x14ac:dyDescent="0.35">
      <c r="A833" s="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25" customHeight="1" x14ac:dyDescent="0.35">
      <c r="A834" s="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25" customHeight="1" x14ac:dyDescent="0.35">
      <c r="A835" s="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25" customHeight="1" x14ac:dyDescent="0.35">
      <c r="A836" s="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25" customHeight="1" x14ac:dyDescent="0.35">
      <c r="A837" s="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25" customHeight="1" x14ac:dyDescent="0.35">
      <c r="A838" s="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25" customHeight="1" x14ac:dyDescent="0.35">
      <c r="A839" s="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25" customHeight="1" x14ac:dyDescent="0.35">
      <c r="A840" s="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25" customHeight="1" x14ac:dyDescent="0.35">
      <c r="A841" s="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25" customHeight="1" x14ac:dyDescent="0.35">
      <c r="A842" s="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25" customHeight="1" x14ac:dyDescent="0.35">
      <c r="A843" s="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25" customHeight="1" x14ac:dyDescent="0.35">
      <c r="A844" s="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25" customHeight="1" x14ac:dyDescent="0.35">
      <c r="A845" s="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25" customHeight="1" x14ac:dyDescent="0.35">
      <c r="A846" s="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25" customHeight="1" x14ac:dyDescent="0.35">
      <c r="A847" s="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25" customHeight="1" x14ac:dyDescent="0.35">
      <c r="A848" s="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25" customHeight="1" x14ac:dyDescent="0.35">
      <c r="A849" s="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25" customHeight="1" x14ac:dyDescent="0.35">
      <c r="A850" s="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25" customHeight="1" x14ac:dyDescent="0.35">
      <c r="A851" s="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25" customHeight="1" x14ac:dyDescent="0.35">
      <c r="A852" s="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25" customHeight="1" x14ac:dyDescent="0.35">
      <c r="A853" s="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25" customHeight="1" x14ac:dyDescent="0.35">
      <c r="A854" s="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25" customHeight="1" x14ac:dyDescent="0.35">
      <c r="A855" s="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25" customHeight="1" x14ac:dyDescent="0.35">
      <c r="A856" s="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25" customHeight="1" x14ac:dyDescent="0.35">
      <c r="A857" s="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25" customHeight="1" x14ac:dyDescent="0.35">
      <c r="A858" s="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25" customHeight="1" x14ac:dyDescent="0.35">
      <c r="A859" s="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25" customHeight="1" x14ac:dyDescent="0.35">
      <c r="A860" s="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25" customHeight="1" x14ac:dyDescent="0.35">
      <c r="A861" s="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25" customHeight="1" x14ac:dyDescent="0.35">
      <c r="A862" s="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25" customHeight="1" x14ac:dyDescent="0.35">
      <c r="A863" s="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25" customHeight="1" x14ac:dyDescent="0.35">
      <c r="A864" s="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25" customHeight="1" x14ac:dyDescent="0.35">
      <c r="A865" s="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25" customHeight="1" x14ac:dyDescent="0.35">
      <c r="A866" s="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25" customHeight="1" x14ac:dyDescent="0.35">
      <c r="A867" s="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25" customHeight="1" x14ac:dyDescent="0.35">
      <c r="A868" s="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25" customHeight="1" x14ac:dyDescent="0.35">
      <c r="A869" s="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25" customHeight="1" x14ac:dyDescent="0.35">
      <c r="A870" s="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25" customHeight="1" x14ac:dyDescent="0.35">
      <c r="A871" s="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25" customHeight="1" x14ac:dyDescent="0.35">
      <c r="A872" s="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25" customHeight="1" x14ac:dyDescent="0.35">
      <c r="A873" s="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25" customHeight="1" x14ac:dyDescent="0.35">
      <c r="A874" s="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25" customHeight="1" x14ac:dyDescent="0.35">
      <c r="A875" s="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25" customHeight="1" x14ac:dyDescent="0.35">
      <c r="A876" s="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25" customHeight="1" x14ac:dyDescent="0.35">
      <c r="A877" s="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25" customHeight="1" x14ac:dyDescent="0.35">
      <c r="A878" s="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25" customHeight="1" x14ac:dyDescent="0.35">
      <c r="A879" s="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25" customHeight="1" x14ac:dyDescent="0.35">
      <c r="A880" s="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25" customHeight="1" x14ac:dyDescent="0.35">
      <c r="A881" s="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25" customHeight="1" x14ac:dyDescent="0.35">
      <c r="A882" s="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25" customHeight="1" x14ac:dyDescent="0.35">
      <c r="A883" s="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25" customHeight="1" x14ac:dyDescent="0.35">
      <c r="A884" s="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25" customHeight="1" x14ac:dyDescent="0.35">
      <c r="A885" s="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25" customHeight="1" x14ac:dyDescent="0.35">
      <c r="A886" s="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25" customHeight="1" x14ac:dyDescent="0.35">
      <c r="A887" s="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25" customHeight="1" x14ac:dyDescent="0.35">
      <c r="A888" s="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25" customHeight="1" x14ac:dyDescent="0.35">
      <c r="A889" s="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25" customHeight="1" x14ac:dyDescent="0.35">
      <c r="A890" s="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25" customHeight="1" x14ac:dyDescent="0.35">
      <c r="A891" s="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25" customHeight="1" x14ac:dyDescent="0.35">
      <c r="A892" s="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25" customHeight="1" x14ac:dyDescent="0.35">
      <c r="A893" s="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25" customHeight="1" x14ac:dyDescent="0.35">
      <c r="A894" s="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25" customHeight="1" x14ac:dyDescent="0.35">
      <c r="A895" s="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25" customHeight="1" x14ac:dyDescent="0.35">
      <c r="A896" s="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25" customHeight="1" x14ac:dyDescent="0.35">
      <c r="A897" s="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25" customHeight="1" x14ac:dyDescent="0.35">
      <c r="A898" s="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25" customHeight="1" x14ac:dyDescent="0.35">
      <c r="A899" s="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25" customHeight="1" x14ac:dyDescent="0.35">
      <c r="A900" s="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25" customHeight="1" x14ac:dyDescent="0.35">
      <c r="A901" s="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25" customHeight="1" x14ac:dyDescent="0.35">
      <c r="A902" s="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25" customHeight="1" x14ac:dyDescent="0.35">
      <c r="A903" s="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25" customHeight="1" x14ac:dyDescent="0.35">
      <c r="A904" s="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25" customHeight="1" x14ac:dyDescent="0.35">
      <c r="A905" s="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25" customHeight="1" x14ac:dyDescent="0.35">
      <c r="A906" s="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25" customHeight="1" x14ac:dyDescent="0.35">
      <c r="A907" s="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25" customHeight="1" x14ac:dyDescent="0.35">
      <c r="A908" s="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25" customHeight="1" x14ac:dyDescent="0.35">
      <c r="A909" s="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25" customHeight="1" x14ac:dyDescent="0.35">
      <c r="A910" s="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25" customHeight="1" x14ac:dyDescent="0.35">
      <c r="A911" s="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25" customHeight="1" x14ac:dyDescent="0.35">
      <c r="A912" s="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25" customHeight="1" x14ac:dyDescent="0.35">
      <c r="A913" s="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25" customHeight="1" x14ac:dyDescent="0.35">
      <c r="A914" s="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25" customHeight="1" x14ac:dyDescent="0.35">
      <c r="A915" s="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25" customHeight="1" x14ac:dyDescent="0.35">
      <c r="A916" s="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25" customHeight="1" x14ac:dyDescent="0.35">
      <c r="A917" s="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25" customHeight="1" x14ac:dyDescent="0.35">
      <c r="A918" s="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25" customHeight="1" x14ac:dyDescent="0.35">
      <c r="A919" s="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25" customHeight="1" x14ac:dyDescent="0.35">
      <c r="A920" s="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25" customHeight="1" x14ac:dyDescent="0.35">
      <c r="A921" s="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25" customHeight="1" x14ac:dyDescent="0.35">
      <c r="A922" s="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25" customHeight="1" x14ac:dyDescent="0.35">
      <c r="A923" s="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25" customHeight="1" x14ac:dyDescent="0.35">
      <c r="A924" s="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25" customHeight="1" x14ac:dyDescent="0.35">
      <c r="A925" s="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25" customHeight="1" x14ac:dyDescent="0.35">
      <c r="A926" s="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25" customHeight="1" x14ac:dyDescent="0.35">
      <c r="A927" s="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25" customHeight="1" x14ac:dyDescent="0.35">
      <c r="A928" s="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25" customHeight="1" x14ac:dyDescent="0.35">
      <c r="A929" s="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25" customHeight="1" x14ac:dyDescent="0.35">
      <c r="A930" s="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25" customHeight="1" x14ac:dyDescent="0.35">
      <c r="A931" s="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25" customHeight="1" x14ac:dyDescent="0.35">
      <c r="A932" s="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25" customHeight="1" x14ac:dyDescent="0.35">
      <c r="A933" s="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25" customHeight="1" x14ac:dyDescent="0.35">
      <c r="A934" s="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25" customHeight="1" x14ac:dyDescent="0.35">
      <c r="A935" s="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25" customHeight="1" x14ac:dyDescent="0.35">
      <c r="A936" s="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25" customHeight="1" x14ac:dyDescent="0.35">
      <c r="A937" s="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25" customHeight="1" x14ac:dyDescent="0.35">
      <c r="A938" s="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25" customHeight="1" x14ac:dyDescent="0.35">
      <c r="A939" s="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25" customHeight="1" x14ac:dyDescent="0.35">
      <c r="A940" s="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25" customHeight="1" x14ac:dyDescent="0.35">
      <c r="A941" s="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25" customHeight="1" x14ac:dyDescent="0.35">
      <c r="A942" s="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25" customHeight="1" x14ac:dyDescent="0.35">
      <c r="A943" s="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25" customHeight="1" x14ac:dyDescent="0.35">
      <c r="A944" s="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25" customHeight="1" x14ac:dyDescent="0.35">
      <c r="A945" s="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25" customHeight="1" x14ac:dyDescent="0.35">
      <c r="A946" s="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25" customHeight="1" x14ac:dyDescent="0.35">
      <c r="A947" s="7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25" customHeight="1" x14ac:dyDescent="0.35">
      <c r="A948" s="7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25" customHeight="1" x14ac:dyDescent="0.35">
      <c r="A949" s="7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25" customHeight="1" x14ac:dyDescent="0.35">
      <c r="A950" s="7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25" customHeight="1" x14ac:dyDescent="0.35">
      <c r="A951" s="7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25" customHeight="1" x14ac:dyDescent="0.35">
      <c r="A952" s="7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25" customHeight="1" x14ac:dyDescent="0.35">
      <c r="A953" s="7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25" customHeight="1" x14ac:dyDescent="0.35">
      <c r="A954" s="7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25" customHeight="1" x14ac:dyDescent="0.35">
      <c r="A955" s="7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25" customHeight="1" x14ac:dyDescent="0.35">
      <c r="A956" s="7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25" customHeight="1" x14ac:dyDescent="0.35">
      <c r="A957" s="7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25" customHeight="1" x14ac:dyDescent="0.35">
      <c r="A958" s="7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25" customHeight="1" x14ac:dyDescent="0.35">
      <c r="A959" s="7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25" customHeight="1" x14ac:dyDescent="0.35">
      <c r="A960" s="7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25" customHeight="1" x14ac:dyDescent="0.35">
      <c r="A961" s="7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25" customHeight="1" x14ac:dyDescent="0.35">
      <c r="A962" s="7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25" customHeight="1" x14ac:dyDescent="0.35">
      <c r="A963" s="7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25" customHeight="1" x14ac:dyDescent="0.35">
      <c r="A964" s="7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25" customHeight="1" x14ac:dyDescent="0.35">
      <c r="A965" s="7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25" customHeight="1" x14ac:dyDescent="0.35">
      <c r="A966" s="7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25" customHeight="1" x14ac:dyDescent="0.35">
      <c r="A967" s="7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25" customHeight="1" x14ac:dyDescent="0.35">
      <c r="A968" s="7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25" customHeight="1" x14ac:dyDescent="0.35">
      <c r="A969" s="7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25" customHeight="1" x14ac:dyDescent="0.35">
      <c r="A970" s="7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25" customHeight="1" x14ac:dyDescent="0.35">
      <c r="A971" s="7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25" customHeight="1" x14ac:dyDescent="0.35">
      <c r="A972" s="7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25" customHeight="1" x14ac:dyDescent="0.35">
      <c r="A973" s="7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25" customHeight="1" x14ac:dyDescent="0.35">
      <c r="A974" s="7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25" customHeight="1" x14ac:dyDescent="0.35">
      <c r="A975" s="7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25" customHeight="1" x14ac:dyDescent="0.35">
      <c r="A976" s="7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25" customHeight="1" x14ac:dyDescent="0.35">
      <c r="A977" s="7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25" customHeight="1" x14ac:dyDescent="0.35">
      <c r="A978" s="7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25" customHeight="1" x14ac:dyDescent="0.35">
      <c r="A979" s="7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25" customHeight="1" x14ac:dyDescent="0.35">
      <c r="A980" s="7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25" customHeight="1" x14ac:dyDescent="0.35">
      <c r="A981" s="7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25" customHeight="1" x14ac:dyDescent="0.35">
      <c r="A982" s="7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25" customHeight="1" x14ac:dyDescent="0.35">
      <c r="A983" s="7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25" customHeight="1" x14ac:dyDescent="0.35">
      <c r="A984" s="7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25" customHeight="1" x14ac:dyDescent="0.35">
      <c r="A985" s="7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</sheetData>
  <autoFilter ref="A1:F213" xr:uid="{00000000-0009-0000-0000-000003000000}"/>
  <sortState ref="B2:E213">
    <sortCondition ref="D2:D213"/>
    <sortCondition ref="E2:E213"/>
  </sortState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8"/>
  <sheetViews>
    <sheetView topLeftCell="A11" workbookViewId="0">
      <selection activeCell="C16" sqref="C16"/>
    </sheetView>
  </sheetViews>
  <sheetFormatPr defaultColWidth="9.1796875" defaultRowHeight="16.5" x14ac:dyDescent="0.35"/>
  <cols>
    <col min="1" max="1" width="6.81640625" style="55" customWidth="1"/>
    <col min="2" max="2" width="13.81640625" style="55" hidden="1" customWidth="1"/>
    <col min="3" max="3" width="26.7265625" style="56" customWidth="1"/>
    <col min="4" max="4" width="47" style="55" bestFit="1" customWidth="1"/>
    <col min="5" max="5" width="47" style="58" customWidth="1"/>
    <col min="6" max="6" width="12.81640625" style="57" customWidth="1"/>
    <col min="7" max="7" width="18.1796875" style="55" customWidth="1"/>
    <col min="8" max="8" width="14.26953125" style="55" customWidth="1"/>
    <col min="9" max="9" width="14.54296875" style="58" customWidth="1"/>
    <col min="10" max="10" width="26.81640625" style="59" customWidth="1"/>
    <col min="11" max="11" width="29.54296875" style="59" customWidth="1"/>
    <col min="12" max="12" width="16" style="75" bestFit="1" customWidth="1"/>
    <col min="13" max="13" width="63.54296875" style="55" bestFit="1" customWidth="1"/>
    <col min="14" max="14" width="12.453125" style="55" bestFit="1" customWidth="1"/>
    <col min="15" max="15" width="36.453125" style="56" customWidth="1"/>
    <col min="16" max="16384" width="9.1796875" style="55"/>
  </cols>
  <sheetData>
    <row r="1" spans="1:15" ht="19" customHeight="1" x14ac:dyDescent="0.35"/>
    <row r="2" spans="1:15" s="63" customFormat="1" ht="31.5" customHeight="1" x14ac:dyDescent="0.35">
      <c r="A2" s="134" t="s">
        <v>768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76"/>
      <c r="M2" s="60"/>
      <c r="N2" s="61"/>
      <c r="O2" s="62"/>
    </row>
    <row r="3" spans="1:15" x14ac:dyDescent="0.35">
      <c r="C3" s="64">
        <v>1</v>
      </c>
      <c r="D3" s="64">
        <v>4</v>
      </c>
      <c r="E3" s="85"/>
      <c r="F3" s="64">
        <v>5</v>
      </c>
      <c r="G3" s="64">
        <v>6</v>
      </c>
      <c r="H3" s="64">
        <v>7</v>
      </c>
      <c r="I3" s="64">
        <v>8</v>
      </c>
      <c r="J3" s="64">
        <v>9</v>
      </c>
      <c r="K3" s="64">
        <v>10</v>
      </c>
      <c r="L3" s="77">
        <v>11</v>
      </c>
      <c r="M3" s="64"/>
      <c r="N3" s="65"/>
    </row>
    <row r="4" spans="1:15" s="73" customFormat="1" ht="21" customHeight="1" x14ac:dyDescent="0.35">
      <c r="A4" s="66" t="s">
        <v>0</v>
      </c>
      <c r="B4" s="67" t="s">
        <v>769</v>
      </c>
      <c r="C4" s="68" t="s">
        <v>770</v>
      </c>
      <c r="D4" s="69" t="s">
        <v>771</v>
      </c>
      <c r="E4" s="86" t="s">
        <v>776</v>
      </c>
      <c r="F4" s="70" t="s">
        <v>772</v>
      </c>
      <c r="G4" s="66" t="s">
        <v>773</v>
      </c>
      <c r="H4" s="67" t="s">
        <v>774</v>
      </c>
      <c r="I4" s="67" t="s">
        <v>775</v>
      </c>
      <c r="J4" s="71" t="s">
        <v>530</v>
      </c>
      <c r="K4" s="71" t="s">
        <v>2</v>
      </c>
      <c r="M4" s="72" t="s">
        <v>777</v>
      </c>
      <c r="N4" s="67" t="s">
        <v>778</v>
      </c>
      <c r="O4" s="56"/>
    </row>
    <row r="5" spans="1:15" x14ac:dyDescent="0.35">
      <c r="A5" s="55">
        <v>1</v>
      </c>
      <c r="C5" s="56" t="s">
        <v>821</v>
      </c>
      <c r="D5" s="55" t="s">
        <v>822</v>
      </c>
      <c r="E5" s="78" t="s">
        <v>878</v>
      </c>
      <c r="F5" s="57" t="s">
        <v>823</v>
      </c>
      <c r="G5" s="55" t="s">
        <v>783</v>
      </c>
      <c r="J5" s="59" t="s">
        <v>784</v>
      </c>
      <c r="K5" s="59" t="s">
        <v>820</v>
      </c>
    </row>
    <row r="6" spans="1:15" x14ac:dyDescent="0.35">
      <c r="A6" s="55">
        <v>2</v>
      </c>
      <c r="C6" s="56" t="s">
        <v>824</v>
      </c>
      <c r="D6" s="55" t="s">
        <v>825</v>
      </c>
      <c r="E6" s="78" t="s">
        <v>827</v>
      </c>
      <c r="F6" s="57" t="s">
        <v>826</v>
      </c>
      <c r="G6" s="55" t="s">
        <v>783</v>
      </c>
      <c r="J6" s="59" t="s">
        <v>784</v>
      </c>
      <c r="K6" s="59" t="s">
        <v>820</v>
      </c>
    </row>
    <row r="7" spans="1:15" x14ac:dyDescent="0.35">
      <c r="A7" s="55">
        <v>3</v>
      </c>
      <c r="C7" s="56" t="s">
        <v>828</v>
      </c>
      <c r="D7" s="55" t="s">
        <v>829</v>
      </c>
      <c r="E7" s="78" t="s">
        <v>831</v>
      </c>
      <c r="F7" s="57" t="s">
        <v>830</v>
      </c>
      <c r="G7" s="55" t="s">
        <v>783</v>
      </c>
      <c r="J7" s="59" t="s">
        <v>784</v>
      </c>
      <c r="K7" s="59" t="s">
        <v>820</v>
      </c>
    </row>
    <row r="8" spans="1:15" x14ac:dyDescent="0.35">
      <c r="A8" s="55">
        <v>4</v>
      </c>
      <c r="C8" s="56" t="s">
        <v>832</v>
      </c>
      <c r="D8" s="55" t="s">
        <v>833</v>
      </c>
      <c r="E8" s="78" t="s">
        <v>879</v>
      </c>
      <c r="F8" s="57" t="s">
        <v>834</v>
      </c>
      <c r="G8" s="55" t="s">
        <v>783</v>
      </c>
      <c r="J8" s="59" t="s">
        <v>784</v>
      </c>
      <c r="K8" s="59" t="s">
        <v>820</v>
      </c>
    </row>
    <row r="9" spans="1:15" x14ac:dyDescent="0.35">
      <c r="A9" s="55">
        <v>5</v>
      </c>
      <c r="C9" s="56" t="s">
        <v>835</v>
      </c>
      <c r="D9" s="55" t="s">
        <v>884</v>
      </c>
      <c r="E9" s="78" t="s">
        <v>880</v>
      </c>
      <c r="F9" s="57" t="s">
        <v>836</v>
      </c>
      <c r="G9" s="55" t="s">
        <v>783</v>
      </c>
      <c r="J9" s="59" t="s">
        <v>784</v>
      </c>
      <c r="K9" s="59" t="s">
        <v>820</v>
      </c>
    </row>
    <row r="10" spans="1:15" x14ac:dyDescent="0.35">
      <c r="A10" s="55">
        <v>6</v>
      </c>
      <c r="C10" s="56" t="s">
        <v>837</v>
      </c>
      <c r="D10" s="55" t="s">
        <v>885</v>
      </c>
      <c r="E10" s="78" t="s">
        <v>881</v>
      </c>
      <c r="F10" s="57" t="s">
        <v>838</v>
      </c>
      <c r="G10" s="55" t="s">
        <v>779</v>
      </c>
      <c r="J10" s="59" t="s">
        <v>784</v>
      </c>
      <c r="K10" s="59" t="s">
        <v>820</v>
      </c>
    </row>
    <row r="11" spans="1:15" x14ac:dyDescent="0.35">
      <c r="A11" s="55">
        <v>7</v>
      </c>
      <c r="C11" s="56" t="s">
        <v>11</v>
      </c>
      <c r="D11" s="55" t="s">
        <v>886</v>
      </c>
      <c r="E11" s="78" t="s">
        <v>882</v>
      </c>
      <c r="F11" s="57" t="s">
        <v>839</v>
      </c>
      <c r="G11" s="55" t="s">
        <v>783</v>
      </c>
      <c r="J11" s="59" t="s">
        <v>784</v>
      </c>
      <c r="K11" s="59" t="s">
        <v>820</v>
      </c>
    </row>
    <row r="12" spans="1:15" x14ac:dyDescent="0.35">
      <c r="A12" s="55">
        <v>8</v>
      </c>
      <c r="C12" s="56" t="s">
        <v>780</v>
      </c>
      <c r="D12" s="55" t="s">
        <v>781</v>
      </c>
      <c r="E12" s="78" t="s">
        <v>862</v>
      </c>
      <c r="F12" s="57" t="s">
        <v>782</v>
      </c>
      <c r="G12" s="55" t="s">
        <v>783</v>
      </c>
      <c r="J12" s="59" t="s">
        <v>784</v>
      </c>
      <c r="K12" s="59" t="s">
        <v>785</v>
      </c>
    </row>
    <row r="13" spans="1:15" x14ac:dyDescent="0.35">
      <c r="A13" s="55">
        <v>9</v>
      </c>
      <c r="C13" s="56" t="s">
        <v>37</v>
      </c>
      <c r="D13" s="55" t="s">
        <v>786</v>
      </c>
      <c r="E13" s="78" t="s">
        <v>863</v>
      </c>
      <c r="F13" s="57" t="s">
        <v>787</v>
      </c>
      <c r="G13" s="55" t="s">
        <v>783</v>
      </c>
      <c r="J13" s="59" t="s">
        <v>784</v>
      </c>
      <c r="K13" s="59" t="s">
        <v>785</v>
      </c>
    </row>
    <row r="14" spans="1:15" x14ac:dyDescent="0.35">
      <c r="A14" s="55">
        <v>10</v>
      </c>
      <c r="C14" s="56" t="s">
        <v>788</v>
      </c>
      <c r="D14" s="55" t="s">
        <v>789</v>
      </c>
      <c r="E14" s="78" t="s">
        <v>864</v>
      </c>
      <c r="F14" s="57" t="s">
        <v>790</v>
      </c>
      <c r="G14" s="55" t="s">
        <v>783</v>
      </c>
      <c r="J14" s="59" t="s">
        <v>784</v>
      </c>
      <c r="K14" s="59" t="s">
        <v>785</v>
      </c>
    </row>
    <row r="15" spans="1:15" x14ac:dyDescent="0.35">
      <c r="A15" s="55">
        <v>11</v>
      </c>
      <c r="C15" s="56" t="s">
        <v>791</v>
      </c>
      <c r="D15" s="55" t="s">
        <v>792</v>
      </c>
      <c r="E15" s="78" t="s">
        <v>865</v>
      </c>
      <c r="F15" s="57">
        <v>29738</v>
      </c>
      <c r="G15" s="55" t="s">
        <v>783</v>
      </c>
      <c r="J15" s="59" t="s">
        <v>784</v>
      </c>
      <c r="K15" s="59" t="s">
        <v>785</v>
      </c>
    </row>
    <row r="16" spans="1:15" x14ac:dyDescent="0.35">
      <c r="A16" s="55">
        <v>12</v>
      </c>
      <c r="C16" s="56" t="s">
        <v>793</v>
      </c>
      <c r="D16" s="55" t="s">
        <v>794</v>
      </c>
      <c r="E16" s="78" t="s">
        <v>866</v>
      </c>
      <c r="F16" s="57" t="s">
        <v>795</v>
      </c>
      <c r="G16" s="55" t="s">
        <v>783</v>
      </c>
      <c r="J16" s="59" t="s">
        <v>784</v>
      </c>
      <c r="K16" s="59" t="s">
        <v>785</v>
      </c>
    </row>
    <row r="17" spans="1:15" x14ac:dyDescent="0.35">
      <c r="A17" s="55">
        <v>13</v>
      </c>
      <c r="C17" s="56" t="s">
        <v>14</v>
      </c>
      <c r="D17" s="55" t="s">
        <v>796</v>
      </c>
      <c r="E17" s="78" t="s">
        <v>867</v>
      </c>
      <c r="F17" s="57" t="s">
        <v>797</v>
      </c>
      <c r="G17" s="55" t="s">
        <v>783</v>
      </c>
      <c r="J17" s="59" t="s">
        <v>784</v>
      </c>
      <c r="K17" s="59" t="s">
        <v>785</v>
      </c>
    </row>
    <row r="18" spans="1:15" x14ac:dyDescent="0.35">
      <c r="A18" s="55">
        <v>14</v>
      </c>
      <c r="C18" s="56" t="s">
        <v>798</v>
      </c>
      <c r="D18" s="55" t="s">
        <v>799</v>
      </c>
      <c r="E18" s="78" t="s">
        <v>868</v>
      </c>
      <c r="F18" s="57" t="s">
        <v>800</v>
      </c>
      <c r="G18" s="55" t="s">
        <v>779</v>
      </c>
      <c r="J18" s="59" t="s">
        <v>784</v>
      </c>
      <c r="K18" s="59" t="s">
        <v>785</v>
      </c>
    </row>
    <row r="19" spans="1:15" x14ac:dyDescent="0.35">
      <c r="A19" s="55">
        <v>15</v>
      </c>
      <c r="C19" s="56" t="s">
        <v>801</v>
      </c>
      <c r="D19" s="55" t="s">
        <v>802</v>
      </c>
      <c r="E19" s="78" t="s">
        <v>869</v>
      </c>
      <c r="F19" s="57" t="s">
        <v>803</v>
      </c>
      <c r="G19" s="55" t="s">
        <v>783</v>
      </c>
      <c r="J19" s="59" t="s">
        <v>784</v>
      </c>
      <c r="K19" s="59" t="s">
        <v>785</v>
      </c>
    </row>
    <row r="20" spans="1:15" x14ac:dyDescent="0.35">
      <c r="A20" s="55">
        <v>16</v>
      </c>
      <c r="C20" s="56" t="s">
        <v>804</v>
      </c>
      <c r="D20" s="55" t="s">
        <v>805</v>
      </c>
      <c r="E20" s="78" t="s">
        <v>870</v>
      </c>
      <c r="F20" s="57" t="s">
        <v>806</v>
      </c>
      <c r="G20" s="55" t="s">
        <v>779</v>
      </c>
      <c r="J20" s="59" t="s">
        <v>784</v>
      </c>
      <c r="K20" s="59" t="s">
        <v>785</v>
      </c>
    </row>
    <row r="21" spans="1:15" x14ac:dyDescent="0.35">
      <c r="A21" s="55">
        <v>17</v>
      </c>
      <c r="C21" s="56" t="s">
        <v>109</v>
      </c>
      <c r="D21" s="55" t="s">
        <v>807</v>
      </c>
      <c r="E21" s="78" t="s">
        <v>871</v>
      </c>
      <c r="F21" s="57">
        <v>30722</v>
      </c>
      <c r="G21" s="55" t="s">
        <v>779</v>
      </c>
      <c r="J21" s="59" t="s">
        <v>784</v>
      </c>
      <c r="K21" s="59" t="s">
        <v>785</v>
      </c>
    </row>
    <row r="22" spans="1:15" x14ac:dyDescent="0.35">
      <c r="A22" s="55">
        <v>18</v>
      </c>
      <c r="C22" s="56" t="s">
        <v>808</v>
      </c>
      <c r="D22" s="55" t="s">
        <v>809</v>
      </c>
      <c r="E22" s="78" t="s">
        <v>872</v>
      </c>
      <c r="F22" s="57">
        <v>31082</v>
      </c>
      <c r="G22" s="55" t="s">
        <v>779</v>
      </c>
      <c r="J22" s="59" t="s">
        <v>784</v>
      </c>
      <c r="K22" s="59" t="s">
        <v>785</v>
      </c>
    </row>
    <row r="23" spans="1:15" x14ac:dyDescent="0.35">
      <c r="A23" s="55">
        <v>19</v>
      </c>
      <c r="C23" s="56" t="s">
        <v>810</v>
      </c>
      <c r="D23" s="55" t="s">
        <v>811</v>
      </c>
      <c r="E23" s="78" t="s">
        <v>873</v>
      </c>
      <c r="F23" s="57">
        <v>30236</v>
      </c>
      <c r="G23" s="55" t="s">
        <v>779</v>
      </c>
      <c r="J23" s="59" t="s">
        <v>784</v>
      </c>
      <c r="K23" s="59" t="s">
        <v>785</v>
      </c>
    </row>
    <row r="24" spans="1:15" x14ac:dyDescent="0.35">
      <c r="A24" s="55">
        <v>20</v>
      </c>
      <c r="C24" s="56" t="s">
        <v>132</v>
      </c>
      <c r="D24" s="55" t="s">
        <v>812</v>
      </c>
      <c r="E24" s="78" t="s">
        <v>874</v>
      </c>
      <c r="F24" s="57" t="s">
        <v>813</v>
      </c>
      <c r="G24" s="55" t="s">
        <v>783</v>
      </c>
      <c r="J24" s="59" t="s">
        <v>784</v>
      </c>
      <c r="K24" s="59" t="s">
        <v>785</v>
      </c>
    </row>
    <row r="25" spans="1:15" x14ac:dyDescent="0.35">
      <c r="A25" s="55">
        <v>21</v>
      </c>
      <c r="C25" s="56" t="s">
        <v>814</v>
      </c>
      <c r="D25" s="55" t="s">
        <v>815</v>
      </c>
      <c r="E25" s="78" t="s">
        <v>875</v>
      </c>
      <c r="F25" s="57">
        <v>29763</v>
      </c>
      <c r="G25" s="55" t="s">
        <v>779</v>
      </c>
      <c r="J25" s="59" t="s">
        <v>784</v>
      </c>
      <c r="K25" s="59" t="s">
        <v>785</v>
      </c>
    </row>
    <row r="26" spans="1:15" x14ac:dyDescent="0.35">
      <c r="A26" s="55">
        <v>22</v>
      </c>
      <c r="C26" s="56" t="s">
        <v>816</v>
      </c>
      <c r="D26" s="55" t="s">
        <v>817</v>
      </c>
      <c r="E26" s="78" t="s">
        <v>876</v>
      </c>
      <c r="F26" s="57">
        <v>32391</v>
      </c>
      <c r="G26" s="55" t="s">
        <v>783</v>
      </c>
      <c r="J26" s="59" t="s">
        <v>784</v>
      </c>
      <c r="K26" s="59" t="s">
        <v>785</v>
      </c>
    </row>
    <row r="27" spans="1:15" x14ac:dyDescent="0.35">
      <c r="A27" s="55">
        <v>23</v>
      </c>
      <c r="C27" s="56" t="s">
        <v>818</v>
      </c>
      <c r="D27" s="55" t="s">
        <v>819</v>
      </c>
      <c r="E27" s="78" t="s">
        <v>877</v>
      </c>
      <c r="F27" s="57">
        <v>30023</v>
      </c>
      <c r="G27" s="55" t="s">
        <v>783</v>
      </c>
      <c r="J27" s="59" t="s">
        <v>784</v>
      </c>
      <c r="K27" s="59" t="s">
        <v>785</v>
      </c>
    </row>
    <row r="28" spans="1:15" x14ac:dyDescent="0.35">
      <c r="A28" s="55">
        <v>24</v>
      </c>
      <c r="C28" s="56" t="s">
        <v>841</v>
      </c>
      <c r="D28" s="55" t="s">
        <v>842</v>
      </c>
      <c r="E28" s="78" t="s">
        <v>883</v>
      </c>
      <c r="F28" s="57" t="s">
        <v>843</v>
      </c>
      <c r="G28" s="55" t="s">
        <v>783</v>
      </c>
      <c r="H28" s="55" t="s">
        <v>843</v>
      </c>
      <c r="I28" s="58" t="s">
        <v>783</v>
      </c>
      <c r="J28" s="59" t="s">
        <v>784</v>
      </c>
      <c r="K28" s="59" t="s">
        <v>840</v>
      </c>
      <c r="M28" s="55" t="s">
        <v>840</v>
      </c>
      <c r="N28" s="55">
        <v>945466467</v>
      </c>
    </row>
    <row r="29" spans="1:15" s="80" customFormat="1" x14ac:dyDescent="0.35">
      <c r="A29" s="55">
        <v>25</v>
      </c>
      <c r="C29" s="81" t="s">
        <v>564</v>
      </c>
      <c r="D29" s="80" t="s">
        <v>569</v>
      </c>
      <c r="E29" s="87" t="s">
        <v>570</v>
      </c>
      <c r="F29" s="82" t="s">
        <v>887</v>
      </c>
      <c r="I29" s="83"/>
      <c r="J29" s="84" t="s">
        <v>571</v>
      </c>
      <c r="K29" s="84" t="s">
        <v>572</v>
      </c>
      <c r="O29" s="81"/>
    </row>
    <row r="30" spans="1:15" x14ac:dyDescent="0.35">
      <c r="A30" s="55">
        <v>26</v>
      </c>
      <c r="C30" s="56" t="s">
        <v>573</v>
      </c>
      <c r="D30" s="55" t="s">
        <v>578</v>
      </c>
      <c r="E30" s="78" t="s">
        <v>579</v>
      </c>
      <c r="F30" s="57" t="s">
        <v>888</v>
      </c>
      <c r="J30" s="59" t="s">
        <v>580</v>
      </c>
      <c r="K30" s="59" t="s">
        <v>572</v>
      </c>
    </row>
    <row r="31" spans="1:15" x14ac:dyDescent="0.35">
      <c r="A31" s="55">
        <v>27</v>
      </c>
      <c r="C31" s="56" t="s">
        <v>581</v>
      </c>
      <c r="D31" s="55" t="s">
        <v>585</v>
      </c>
      <c r="E31" s="78" t="s">
        <v>586</v>
      </c>
      <c r="F31" s="57" t="s">
        <v>889</v>
      </c>
      <c r="J31" s="59" t="s">
        <v>587</v>
      </c>
      <c r="K31" s="59" t="s">
        <v>588</v>
      </c>
    </row>
    <row r="32" spans="1:15" x14ac:dyDescent="0.35">
      <c r="A32" s="55">
        <v>28</v>
      </c>
      <c r="C32" s="56" t="s">
        <v>589</v>
      </c>
      <c r="D32" s="55" t="s">
        <v>594</v>
      </c>
      <c r="E32" s="78" t="s">
        <v>595</v>
      </c>
      <c r="F32" s="57" t="s">
        <v>890</v>
      </c>
      <c r="J32" s="59" t="s">
        <v>596</v>
      </c>
      <c r="K32" s="59" t="s">
        <v>588</v>
      </c>
    </row>
    <row r="33" spans="1:11" x14ac:dyDescent="0.35">
      <c r="A33" s="55">
        <v>29</v>
      </c>
      <c r="C33" s="56" t="s">
        <v>97</v>
      </c>
      <c r="D33" s="55" t="s">
        <v>600</v>
      </c>
      <c r="E33" s="78" t="s">
        <v>601</v>
      </c>
      <c r="F33" s="57" t="s">
        <v>891</v>
      </c>
      <c r="J33" s="59" t="s">
        <v>602</v>
      </c>
      <c r="K33" s="59" t="s">
        <v>588</v>
      </c>
    </row>
    <row r="34" spans="1:11" x14ac:dyDescent="0.35">
      <c r="A34" s="55">
        <v>30</v>
      </c>
      <c r="C34" s="56" t="s">
        <v>184</v>
      </c>
      <c r="D34" s="55" t="s">
        <v>604</v>
      </c>
      <c r="E34" s="78" t="s">
        <v>605</v>
      </c>
      <c r="F34" s="57" t="s">
        <v>892</v>
      </c>
      <c r="J34" s="59" t="s">
        <v>606</v>
      </c>
      <c r="K34" s="59" t="s">
        <v>588</v>
      </c>
    </row>
    <row r="35" spans="1:11" x14ac:dyDescent="0.35">
      <c r="A35" s="55">
        <v>31</v>
      </c>
      <c r="C35" s="56" t="s">
        <v>607</v>
      </c>
      <c r="D35" s="55" t="s">
        <v>611</v>
      </c>
      <c r="E35" s="78" t="s">
        <v>612</v>
      </c>
      <c r="F35" s="57" t="s">
        <v>893</v>
      </c>
      <c r="J35" s="59" t="s">
        <v>613</v>
      </c>
      <c r="K35" s="59" t="s">
        <v>614</v>
      </c>
    </row>
    <row r="36" spans="1:11" x14ac:dyDescent="0.35">
      <c r="A36" s="55">
        <v>32</v>
      </c>
      <c r="C36" s="56" t="s">
        <v>615</v>
      </c>
      <c r="D36" s="55" t="s">
        <v>617</v>
      </c>
      <c r="E36" s="78" t="s">
        <v>618</v>
      </c>
      <c r="F36" s="57" t="s">
        <v>894</v>
      </c>
      <c r="J36" s="59" t="s">
        <v>619</v>
      </c>
      <c r="K36" s="59" t="s">
        <v>614</v>
      </c>
    </row>
    <row r="37" spans="1:11" x14ac:dyDescent="0.35">
      <c r="A37" s="55">
        <v>33</v>
      </c>
      <c r="C37" s="56" t="s">
        <v>135</v>
      </c>
      <c r="D37" s="55" t="s">
        <v>624</v>
      </c>
      <c r="E37" s="78" t="s">
        <v>625</v>
      </c>
      <c r="F37" s="57" t="s">
        <v>895</v>
      </c>
      <c r="J37" s="59" t="s">
        <v>626</v>
      </c>
      <c r="K37" s="59" t="s">
        <v>614</v>
      </c>
    </row>
    <row r="38" spans="1:11" ht="33" x14ac:dyDescent="0.35">
      <c r="A38" s="55">
        <v>34</v>
      </c>
      <c r="C38" s="56" t="s">
        <v>628</v>
      </c>
      <c r="D38" s="55" t="s">
        <v>632</v>
      </c>
      <c r="E38" s="78" t="s">
        <v>633</v>
      </c>
      <c r="F38" s="57" t="s">
        <v>896</v>
      </c>
      <c r="J38" s="59" t="s">
        <v>634</v>
      </c>
      <c r="K38" s="59" t="s">
        <v>614</v>
      </c>
    </row>
    <row r="39" spans="1:11" ht="33" x14ac:dyDescent="0.35">
      <c r="A39" s="55">
        <v>35</v>
      </c>
      <c r="C39" s="56" t="s">
        <v>635</v>
      </c>
      <c r="D39" s="55" t="s">
        <v>637</v>
      </c>
      <c r="E39" s="78" t="s">
        <v>638</v>
      </c>
      <c r="F39" s="57" t="s">
        <v>897</v>
      </c>
      <c r="J39" s="59" t="s">
        <v>639</v>
      </c>
      <c r="K39" s="59" t="s">
        <v>614</v>
      </c>
    </row>
    <row r="40" spans="1:11" x14ac:dyDescent="0.35">
      <c r="A40" s="55">
        <v>36</v>
      </c>
      <c r="C40" s="56" t="s">
        <v>640</v>
      </c>
      <c r="D40" s="55" t="s">
        <v>643</v>
      </c>
      <c r="E40" s="78" t="s">
        <v>644</v>
      </c>
      <c r="F40" s="57" t="s">
        <v>898</v>
      </c>
      <c r="J40" s="59" t="s">
        <v>645</v>
      </c>
      <c r="K40" s="59" t="s">
        <v>646</v>
      </c>
    </row>
    <row r="41" spans="1:11" x14ac:dyDescent="0.35">
      <c r="A41" s="55">
        <v>37</v>
      </c>
      <c r="C41" s="56" t="s">
        <v>647</v>
      </c>
      <c r="D41" s="55" t="s">
        <v>650</v>
      </c>
      <c r="E41" s="78" t="s">
        <v>651</v>
      </c>
      <c r="F41" s="57" t="s">
        <v>899</v>
      </c>
      <c r="J41" s="59" t="s">
        <v>652</v>
      </c>
      <c r="K41" s="59" t="s">
        <v>646</v>
      </c>
    </row>
    <row r="42" spans="1:11" x14ac:dyDescent="0.35">
      <c r="A42" s="55">
        <v>38</v>
      </c>
      <c r="C42" s="56" t="s">
        <v>31</v>
      </c>
      <c r="D42" s="55" t="s">
        <v>656</v>
      </c>
      <c r="E42" s="78" t="s">
        <v>657</v>
      </c>
      <c r="F42" s="57" t="s">
        <v>900</v>
      </c>
      <c r="J42" s="59" t="s">
        <v>658</v>
      </c>
      <c r="K42" s="59" t="s">
        <v>659</v>
      </c>
    </row>
    <row r="43" spans="1:11" x14ac:dyDescent="0.35">
      <c r="A43" s="55">
        <v>39</v>
      </c>
      <c r="C43" s="56" t="s">
        <v>254</v>
      </c>
      <c r="D43" s="55" t="s">
        <v>661</v>
      </c>
      <c r="E43" s="78" t="s">
        <v>662</v>
      </c>
      <c r="F43" s="57" t="s">
        <v>901</v>
      </c>
      <c r="J43" s="59" t="s">
        <v>663</v>
      </c>
      <c r="K43" s="59" t="s">
        <v>659</v>
      </c>
    </row>
    <row r="44" spans="1:11" x14ac:dyDescent="0.35">
      <c r="A44" s="55">
        <v>40</v>
      </c>
      <c r="C44" s="56" t="s">
        <v>664</v>
      </c>
      <c r="D44" s="55" t="s">
        <v>667</v>
      </c>
      <c r="E44" s="78" t="s">
        <v>668</v>
      </c>
      <c r="F44" s="57" t="s">
        <v>902</v>
      </c>
      <c r="J44" s="59" t="s">
        <v>669</v>
      </c>
      <c r="K44" s="59" t="s">
        <v>670</v>
      </c>
    </row>
    <row r="45" spans="1:11" x14ac:dyDescent="0.35">
      <c r="A45" s="55">
        <v>41</v>
      </c>
      <c r="C45" s="56" t="s">
        <v>96</v>
      </c>
      <c r="D45" s="55" t="s">
        <v>672</v>
      </c>
      <c r="E45" s="78" t="s">
        <v>673</v>
      </c>
      <c r="F45" s="57" t="s">
        <v>903</v>
      </c>
      <c r="J45" s="59" t="s">
        <v>674</v>
      </c>
      <c r="K45" s="59" t="s">
        <v>670</v>
      </c>
    </row>
    <row r="46" spans="1:11" x14ac:dyDescent="0.35">
      <c r="A46" s="55">
        <v>42</v>
      </c>
      <c r="C46" s="56" t="s">
        <v>675</v>
      </c>
      <c r="D46" s="55" t="s">
        <v>677</v>
      </c>
      <c r="E46" s="78" t="s">
        <v>678</v>
      </c>
      <c r="F46" s="57" t="s">
        <v>904</v>
      </c>
      <c r="J46" s="59" t="s">
        <v>679</v>
      </c>
      <c r="K46" s="59" t="s">
        <v>670</v>
      </c>
    </row>
    <row r="47" spans="1:11" x14ac:dyDescent="0.35">
      <c r="A47" s="55">
        <v>43</v>
      </c>
      <c r="C47" s="56" t="s">
        <v>217</v>
      </c>
      <c r="D47" s="55" t="s">
        <v>682</v>
      </c>
      <c r="E47" s="78" t="s">
        <v>683</v>
      </c>
      <c r="F47" s="57" t="s">
        <v>905</v>
      </c>
      <c r="J47" s="59" t="s">
        <v>684</v>
      </c>
      <c r="K47" s="59" t="s">
        <v>685</v>
      </c>
    </row>
    <row r="48" spans="1:11" x14ac:dyDescent="0.35">
      <c r="A48" s="55">
        <v>44</v>
      </c>
      <c r="C48" s="56" t="s">
        <v>42</v>
      </c>
      <c r="D48" s="55" t="s">
        <v>687</v>
      </c>
      <c r="E48" s="78" t="s">
        <v>688</v>
      </c>
      <c r="F48" s="57" t="s">
        <v>906</v>
      </c>
      <c r="J48" s="59" t="s">
        <v>689</v>
      </c>
      <c r="K48" s="59" t="s">
        <v>690</v>
      </c>
    </row>
    <row r="49" spans="1:11" x14ac:dyDescent="0.35">
      <c r="A49" s="55">
        <v>45</v>
      </c>
      <c r="C49" s="56" t="s">
        <v>691</v>
      </c>
      <c r="D49" s="55" t="s">
        <v>692</v>
      </c>
      <c r="E49" s="78" t="s">
        <v>693</v>
      </c>
      <c r="F49" s="57" t="s">
        <v>894</v>
      </c>
      <c r="J49" s="59" t="s">
        <v>694</v>
      </c>
      <c r="K49" s="59" t="s">
        <v>695</v>
      </c>
    </row>
    <row r="50" spans="1:11" x14ac:dyDescent="0.35">
      <c r="A50" s="55">
        <v>46</v>
      </c>
      <c r="C50" s="56" t="s">
        <v>696</v>
      </c>
      <c r="D50" s="55" t="s">
        <v>700</v>
      </c>
      <c r="E50" s="78" t="s">
        <v>701</v>
      </c>
      <c r="F50" s="57" t="s">
        <v>907</v>
      </c>
      <c r="J50" s="59" t="s">
        <v>702</v>
      </c>
      <c r="K50" s="59" t="s">
        <v>703</v>
      </c>
    </row>
    <row r="51" spans="1:11" x14ac:dyDescent="0.35">
      <c r="A51" s="55">
        <v>47</v>
      </c>
      <c r="C51" s="56" t="s">
        <v>704</v>
      </c>
      <c r="D51" s="55" t="s">
        <v>706</v>
      </c>
      <c r="E51" s="78" t="s">
        <v>707</v>
      </c>
      <c r="F51" s="57" t="s">
        <v>908</v>
      </c>
      <c r="J51" s="59" t="s">
        <v>708</v>
      </c>
      <c r="K51" s="59" t="s">
        <v>703</v>
      </c>
    </row>
    <row r="52" spans="1:11" x14ac:dyDescent="0.35">
      <c r="A52" s="55">
        <v>48</v>
      </c>
      <c r="C52" s="56" t="s">
        <v>709</v>
      </c>
      <c r="D52" s="55" t="s">
        <v>711</v>
      </c>
      <c r="E52" s="78" t="s">
        <v>942</v>
      </c>
      <c r="F52" s="57" t="s">
        <v>909</v>
      </c>
      <c r="J52" s="59" t="s">
        <v>712</v>
      </c>
      <c r="K52" s="59" t="s">
        <v>588</v>
      </c>
    </row>
    <row r="53" spans="1:11" x14ac:dyDescent="0.35">
      <c r="A53" s="55">
        <v>49</v>
      </c>
      <c r="C53" s="56" t="s">
        <v>105</v>
      </c>
      <c r="D53" s="55" t="s">
        <v>713</v>
      </c>
      <c r="E53" s="78" t="s">
        <v>941</v>
      </c>
      <c r="F53" s="57" t="s">
        <v>910</v>
      </c>
      <c r="J53" s="59" t="s">
        <v>714</v>
      </c>
      <c r="K53" s="59" t="s">
        <v>646</v>
      </c>
    </row>
    <row r="54" spans="1:11" x14ac:dyDescent="0.35">
      <c r="A54" s="55">
        <v>50</v>
      </c>
      <c r="C54" s="56" t="s">
        <v>715</v>
      </c>
      <c r="D54" s="55" t="s">
        <v>717</v>
      </c>
      <c r="E54" s="78" t="s">
        <v>940</v>
      </c>
      <c r="F54" s="57" t="s">
        <v>911</v>
      </c>
      <c r="J54" s="59" t="s">
        <v>718</v>
      </c>
      <c r="K54" s="59" t="s">
        <v>646</v>
      </c>
    </row>
    <row r="55" spans="1:11" x14ac:dyDescent="0.35">
      <c r="A55" s="55">
        <v>51</v>
      </c>
      <c r="C55" s="56" t="s">
        <v>719</v>
      </c>
      <c r="D55" s="55" t="s">
        <v>721</v>
      </c>
      <c r="E55" s="78" t="s">
        <v>939</v>
      </c>
      <c r="F55" s="57" t="s">
        <v>912</v>
      </c>
      <c r="J55" s="59" t="s">
        <v>722</v>
      </c>
      <c r="K55" s="59" t="s">
        <v>690</v>
      </c>
    </row>
    <row r="56" spans="1:11" ht="33" x14ac:dyDescent="0.35">
      <c r="A56" s="55">
        <v>52</v>
      </c>
      <c r="C56" s="56" t="s">
        <v>45</v>
      </c>
      <c r="D56" s="55" t="s">
        <v>723</v>
      </c>
      <c r="E56" s="78" t="s">
        <v>938</v>
      </c>
      <c r="F56" s="57" t="s">
        <v>913</v>
      </c>
      <c r="J56" s="59" t="s">
        <v>724</v>
      </c>
      <c r="K56" s="59" t="s">
        <v>646</v>
      </c>
    </row>
    <row r="57" spans="1:11" x14ac:dyDescent="0.35">
      <c r="A57" s="55">
        <v>53</v>
      </c>
      <c r="C57" s="56" t="s">
        <v>725</v>
      </c>
      <c r="D57" s="55" t="s">
        <v>727</v>
      </c>
      <c r="E57" s="78" t="s">
        <v>937</v>
      </c>
      <c r="F57" s="57" t="s">
        <v>914</v>
      </c>
      <c r="J57" s="59" t="s">
        <v>728</v>
      </c>
      <c r="K57" s="59" t="s">
        <v>588</v>
      </c>
    </row>
    <row r="58" spans="1:11" x14ac:dyDescent="0.35">
      <c r="A58" s="55">
        <v>54</v>
      </c>
      <c r="C58" s="56" t="s">
        <v>729</v>
      </c>
      <c r="D58" s="55" t="s">
        <v>731</v>
      </c>
      <c r="E58" s="78" t="s">
        <v>936</v>
      </c>
      <c r="F58" s="57" t="s">
        <v>915</v>
      </c>
      <c r="J58" s="59" t="s">
        <v>732</v>
      </c>
      <c r="K58" s="59" t="s">
        <v>733</v>
      </c>
    </row>
    <row r="59" spans="1:11" x14ac:dyDescent="0.35">
      <c r="A59" s="55">
        <v>55</v>
      </c>
      <c r="C59" s="56" t="s">
        <v>734</v>
      </c>
      <c r="D59" s="55" t="s">
        <v>735</v>
      </c>
      <c r="E59" s="78" t="s">
        <v>935</v>
      </c>
      <c r="F59" s="57" t="s">
        <v>916</v>
      </c>
      <c r="J59" s="59" t="s">
        <v>736</v>
      </c>
      <c r="K59" s="59" t="s">
        <v>588</v>
      </c>
    </row>
    <row r="60" spans="1:11" x14ac:dyDescent="0.35">
      <c r="A60" s="55">
        <v>56</v>
      </c>
      <c r="C60" s="56" t="s">
        <v>737</v>
      </c>
      <c r="D60" s="55" t="s">
        <v>738</v>
      </c>
      <c r="E60" s="78" t="s">
        <v>934</v>
      </c>
      <c r="F60" s="57" t="s">
        <v>917</v>
      </c>
      <c r="J60" s="59" t="s">
        <v>739</v>
      </c>
      <c r="K60" s="59" t="s">
        <v>690</v>
      </c>
    </row>
    <row r="61" spans="1:11" x14ac:dyDescent="0.35">
      <c r="A61" s="55">
        <v>57</v>
      </c>
      <c r="C61" s="56" t="s">
        <v>740</v>
      </c>
      <c r="D61" s="55" t="s">
        <v>744</v>
      </c>
      <c r="E61" s="78" t="s">
        <v>933</v>
      </c>
      <c r="F61" s="57" t="s">
        <v>918</v>
      </c>
      <c r="J61" s="59" t="s">
        <v>745</v>
      </c>
      <c r="K61" s="59" t="s">
        <v>695</v>
      </c>
    </row>
    <row r="62" spans="1:11" ht="33" x14ac:dyDescent="0.35">
      <c r="A62" s="55">
        <v>58</v>
      </c>
      <c r="C62" s="56" t="s">
        <v>746</v>
      </c>
      <c r="D62" s="55" t="s">
        <v>747</v>
      </c>
      <c r="E62" s="78" t="s">
        <v>932</v>
      </c>
      <c r="F62" s="57" t="s">
        <v>919</v>
      </c>
      <c r="J62" s="59" t="s">
        <v>748</v>
      </c>
      <c r="K62" s="59" t="s">
        <v>572</v>
      </c>
    </row>
    <row r="63" spans="1:11" x14ac:dyDescent="0.35">
      <c r="A63" s="55">
        <v>59</v>
      </c>
      <c r="C63" s="56" t="s">
        <v>114</v>
      </c>
      <c r="D63" s="55" t="s">
        <v>750</v>
      </c>
      <c r="E63" s="78" t="s">
        <v>931</v>
      </c>
      <c r="F63" s="57" t="s">
        <v>920</v>
      </c>
      <c r="J63" s="59" t="s">
        <v>751</v>
      </c>
      <c r="K63" s="59" t="s">
        <v>670</v>
      </c>
    </row>
    <row r="64" spans="1:11" x14ac:dyDescent="0.35">
      <c r="A64" s="55">
        <v>60</v>
      </c>
      <c r="C64" s="56" t="s">
        <v>752</v>
      </c>
      <c r="D64" s="55" t="s">
        <v>753</v>
      </c>
      <c r="E64" s="78" t="s">
        <v>930</v>
      </c>
      <c r="F64" s="57" t="s">
        <v>921</v>
      </c>
      <c r="J64" s="59" t="s">
        <v>754</v>
      </c>
      <c r="K64" s="59" t="s">
        <v>588</v>
      </c>
    </row>
    <row r="65" spans="1:11" ht="33" x14ac:dyDescent="0.35">
      <c r="A65" s="55">
        <v>61</v>
      </c>
      <c r="C65" s="56" t="s">
        <v>755</v>
      </c>
      <c r="D65" s="55" t="s">
        <v>756</v>
      </c>
      <c r="E65" s="78" t="s">
        <v>929</v>
      </c>
      <c r="F65" s="57" t="s">
        <v>922</v>
      </c>
      <c r="J65" s="59" t="s">
        <v>757</v>
      </c>
      <c r="K65" s="59" t="s">
        <v>690</v>
      </c>
    </row>
    <row r="66" spans="1:11" x14ac:dyDescent="0.35">
      <c r="A66" s="55">
        <v>62</v>
      </c>
      <c r="C66" s="56" t="s">
        <v>758</v>
      </c>
      <c r="D66" s="55" t="s">
        <v>760</v>
      </c>
      <c r="E66" s="78" t="s">
        <v>928</v>
      </c>
      <c r="F66" s="57" t="s">
        <v>923</v>
      </c>
      <c r="J66" s="59" t="s">
        <v>761</v>
      </c>
      <c r="K66" s="59" t="s">
        <v>762</v>
      </c>
    </row>
    <row r="67" spans="1:11" x14ac:dyDescent="0.35">
      <c r="A67" s="55">
        <v>63</v>
      </c>
      <c r="C67" s="56" t="s">
        <v>181</v>
      </c>
      <c r="D67" s="55" t="s">
        <v>763</v>
      </c>
      <c r="E67" s="78" t="s">
        <v>927</v>
      </c>
      <c r="F67" s="57" t="s">
        <v>924</v>
      </c>
      <c r="J67" s="59" t="s">
        <v>764</v>
      </c>
      <c r="K67" s="59" t="s">
        <v>690</v>
      </c>
    </row>
    <row r="68" spans="1:11" x14ac:dyDescent="0.35">
      <c r="A68" s="55">
        <v>64</v>
      </c>
      <c r="C68" s="56" t="s">
        <v>765</v>
      </c>
      <c r="D68" s="55" t="s">
        <v>766</v>
      </c>
      <c r="E68" s="78" t="s">
        <v>926</v>
      </c>
      <c r="F68" s="57" t="s">
        <v>925</v>
      </c>
      <c r="J68" s="59" t="s">
        <v>767</v>
      </c>
      <c r="K68" s="59" t="s">
        <v>659</v>
      </c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1">
    <mergeCell ref="A2:K2"/>
  </mergeCells>
  <pageMargins left="0.7" right="0.7" top="0.75" bottom="0.75" header="0.3" footer="0.3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'[ĐH Đồng Nai-DS đăng ký tập huấn giảng dạy Module 7-8.xlsx]Danh sách trường'!#REF!</xm:f>
          </x14:formula1>
          <xm:sqref>I5:I3217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9686-7274-4DEF-9DDC-FA286988BA7D}">
  <sheetPr>
    <tabColor rgb="FFFFC000"/>
  </sheetPr>
  <dimension ref="A1:M335"/>
  <sheetViews>
    <sheetView zoomScale="90" zoomScaleNormal="90" workbookViewId="0">
      <pane ySplit="9" topLeftCell="A10" activePane="bottomLeft" state="frozen"/>
      <selection activeCell="K14" sqref="K14"/>
      <selection pane="bottomLeft" activeCell="K14" sqref="K14"/>
    </sheetView>
  </sheetViews>
  <sheetFormatPr defaultColWidth="9.81640625" defaultRowHeight="14.5" x14ac:dyDescent="0.35"/>
  <cols>
    <col min="1" max="1" width="3.81640625" style="152" bestFit="1" customWidth="1"/>
    <col min="2" max="2" width="10.1796875" style="152" bestFit="1" customWidth="1"/>
    <col min="3" max="3" width="42.36328125" style="152" bestFit="1" customWidth="1"/>
    <col min="4" max="4" width="8.7265625" style="174" bestFit="1" customWidth="1"/>
    <col min="5" max="5" width="12.54296875" style="152" bestFit="1" customWidth="1"/>
    <col min="6" max="6" width="10.7265625" style="152" bestFit="1" customWidth="1"/>
    <col min="7" max="7" width="18" style="152" bestFit="1" customWidth="1"/>
    <col min="8" max="8" width="12.36328125" style="152" bestFit="1" customWidth="1"/>
    <col min="9" max="9" width="14.7265625" style="174" customWidth="1"/>
    <col min="10" max="10" width="19.6328125" style="152" bestFit="1" customWidth="1"/>
    <col min="11" max="11" width="25.7265625" style="152" bestFit="1" customWidth="1"/>
    <col min="12" max="16384" width="9.81640625" style="152"/>
  </cols>
  <sheetData>
    <row r="1" spans="1:13" s="89" customFormat="1" ht="22.5" x14ac:dyDescent="0.45">
      <c r="A1" s="136" t="s">
        <v>1582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3" s="110" customFormat="1" ht="23" customHeight="1" x14ac:dyDescent="0.55000000000000004">
      <c r="A2" s="122"/>
      <c r="B2" s="109"/>
      <c r="C2" s="109"/>
      <c r="D2" s="109"/>
      <c r="E2" s="112"/>
      <c r="F2" s="112"/>
      <c r="G2" s="112"/>
      <c r="H2" s="112"/>
      <c r="I2" s="109"/>
      <c r="J2" s="109"/>
      <c r="K2" s="109"/>
      <c r="L2" s="109"/>
    </row>
    <row r="3" spans="1:13" s="17" customFormat="1" ht="17" customHeight="1" x14ac:dyDescent="0.35">
      <c r="A3" s="111"/>
      <c r="C3" s="137" t="s">
        <v>847</v>
      </c>
      <c r="D3" s="137"/>
      <c r="E3" s="137" t="s">
        <v>848</v>
      </c>
      <c r="F3" s="137"/>
      <c r="G3" s="88"/>
      <c r="H3" s="88"/>
      <c r="J3" s="74"/>
      <c r="L3" s="74"/>
      <c r="M3" s="88"/>
    </row>
    <row r="4" spans="1:13" s="17" customFormat="1" ht="17" customHeight="1" x14ac:dyDescent="0.35">
      <c r="A4" s="111"/>
      <c r="C4" s="135" t="s">
        <v>1450</v>
      </c>
      <c r="D4" s="135"/>
      <c r="E4" s="135" t="s">
        <v>845</v>
      </c>
      <c r="F4" s="135"/>
      <c r="G4" s="88"/>
      <c r="H4" s="88"/>
      <c r="J4" s="74"/>
      <c r="L4" s="74"/>
      <c r="M4" s="88"/>
    </row>
    <row r="5" spans="1:13" s="17" customFormat="1" ht="17" customHeight="1" x14ac:dyDescent="0.35">
      <c r="A5" s="111"/>
      <c r="C5" s="135" t="s">
        <v>1451</v>
      </c>
      <c r="D5" s="135"/>
      <c r="E5" s="135" t="s">
        <v>846</v>
      </c>
      <c r="F5" s="135"/>
      <c r="G5" s="88"/>
      <c r="H5" s="88"/>
      <c r="J5" s="74"/>
      <c r="L5" s="74"/>
      <c r="M5" s="88"/>
    </row>
    <row r="6" spans="1:13" s="17" customFormat="1" ht="17" customHeight="1" x14ac:dyDescent="0.35">
      <c r="A6" s="111"/>
      <c r="C6" s="135" t="s">
        <v>1452</v>
      </c>
      <c r="D6" s="135"/>
      <c r="E6" s="135" t="s">
        <v>844</v>
      </c>
      <c r="F6" s="135"/>
      <c r="G6" s="88"/>
      <c r="H6" s="88"/>
      <c r="J6" s="74"/>
      <c r="L6" s="74"/>
      <c r="M6" s="88"/>
    </row>
    <row r="7" spans="1:13" s="17" customFormat="1" ht="17" customHeight="1" x14ac:dyDescent="0.35">
      <c r="A7" s="111"/>
      <c r="C7" s="128"/>
      <c r="D7" s="128"/>
      <c r="E7" s="128"/>
      <c r="F7" s="128"/>
      <c r="G7" s="88"/>
      <c r="H7" s="88"/>
      <c r="J7" s="74"/>
      <c r="L7" s="74"/>
      <c r="M7" s="88"/>
    </row>
    <row r="8" spans="1:13" s="17" customFormat="1" ht="17" customHeight="1" x14ac:dyDescent="0.35">
      <c r="A8" s="111"/>
      <c r="C8" s="128"/>
      <c r="D8" s="128"/>
      <c r="E8" s="128"/>
      <c r="F8" s="128"/>
      <c r="G8" s="88"/>
      <c r="H8" s="88"/>
      <c r="J8" s="74"/>
      <c r="L8" s="74"/>
      <c r="M8" s="88"/>
    </row>
    <row r="9" spans="1:13" ht="20" customHeight="1" x14ac:dyDescent="0.35">
      <c r="A9" s="150" t="s">
        <v>1456</v>
      </c>
      <c r="B9" s="150" t="s">
        <v>419</v>
      </c>
      <c r="C9" s="150" t="s">
        <v>530</v>
      </c>
      <c r="D9" s="151" t="s">
        <v>424</v>
      </c>
      <c r="E9" s="150" t="s">
        <v>531</v>
      </c>
      <c r="F9" s="150" t="s">
        <v>532</v>
      </c>
      <c r="G9" s="150" t="s">
        <v>533</v>
      </c>
      <c r="H9" s="150" t="s">
        <v>534</v>
      </c>
      <c r="I9" s="151" t="s">
        <v>535</v>
      </c>
      <c r="J9" s="150" t="s">
        <v>1457</v>
      </c>
      <c r="K9" s="150" t="s">
        <v>943</v>
      </c>
    </row>
    <row r="10" spans="1:13" ht="20" customHeight="1" x14ac:dyDescent="0.35">
      <c r="A10" s="153"/>
      <c r="B10" s="123" t="s">
        <v>461</v>
      </c>
      <c r="C10" s="123" t="s">
        <v>1458</v>
      </c>
      <c r="D10" s="154">
        <v>1</v>
      </c>
      <c r="E10" s="155" t="s">
        <v>1459</v>
      </c>
      <c r="F10" s="155" t="s">
        <v>1460</v>
      </c>
      <c r="G10" s="156" t="str">
        <f>E10&amp;".MD07"</f>
        <v>THPT.CBQL.01.MD07</v>
      </c>
      <c r="H10" s="157" t="s">
        <v>1583</v>
      </c>
      <c r="I10" s="158" t="s">
        <v>1018</v>
      </c>
      <c r="J10" s="159" t="s">
        <v>1461</v>
      </c>
      <c r="K10" s="124" t="s">
        <v>1462</v>
      </c>
    </row>
    <row r="11" spans="1:13" ht="20" customHeight="1" x14ac:dyDescent="0.35">
      <c r="A11" s="153"/>
      <c r="B11" s="123" t="s">
        <v>1463</v>
      </c>
      <c r="C11" s="123" t="s">
        <v>1464</v>
      </c>
      <c r="D11" s="154">
        <v>1</v>
      </c>
      <c r="E11" s="155" t="s">
        <v>1459</v>
      </c>
      <c r="F11" s="155" t="s">
        <v>1460</v>
      </c>
      <c r="G11" s="156" t="str">
        <f t="shared" ref="G11:G55" si="0">E11&amp;".MD07"</f>
        <v>THPT.CBQL.01.MD07</v>
      </c>
      <c r="H11" s="160"/>
      <c r="I11" s="161" t="s">
        <v>1020</v>
      </c>
      <c r="J11" s="162" t="s">
        <v>1465</v>
      </c>
      <c r="K11" s="125" t="s">
        <v>1466</v>
      </c>
    </row>
    <row r="12" spans="1:13" ht="20" customHeight="1" x14ac:dyDescent="0.35">
      <c r="A12" s="153"/>
      <c r="B12" s="123" t="s">
        <v>456</v>
      </c>
      <c r="C12" s="123" t="s">
        <v>1467</v>
      </c>
      <c r="D12" s="154">
        <v>2</v>
      </c>
      <c r="E12" s="155" t="s">
        <v>1459</v>
      </c>
      <c r="F12" s="155" t="s">
        <v>1460</v>
      </c>
      <c r="G12" s="156" t="str">
        <f t="shared" si="0"/>
        <v>THPT.CBQL.01.MD07</v>
      </c>
      <c r="H12" s="160"/>
      <c r="I12" s="161"/>
      <c r="J12" s="162"/>
      <c r="K12" s="125"/>
    </row>
    <row r="13" spans="1:13" ht="20" customHeight="1" x14ac:dyDescent="0.35">
      <c r="A13" s="153"/>
      <c r="B13" s="123" t="s">
        <v>451</v>
      </c>
      <c r="C13" s="123" t="s">
        <v>1468</v>
      </c>
      <c r="D13" s="154">
        <v>2</v>
      </c>
      <c r="E13" s="155" t="s">
        <v>1459</v>
      </c>
      <c r="F13" s="155" t="s">
        <v>1460</v>
      </c>
      <c r="G13" s="156" t="str">
        <f t="shared" si="0"/>
        <v>THPT.CBQL.01.MD07</v>
      </c>
      <c r="H13" s="160"/>
      <c r="I13" s="161"/>
      <c r="J13" s="162"/>
      <c r="K13" s="125"/>
    </row>
    <row r="14" spans="1:13" ht="20" customHeight="1" x14ac:dyDescent="0.35">
      <c r="A14" s="153"/>
      <c r="B14" s="123" t="s">
        <v>471</v>
      </c>
      <c r="C14" s="123" t="s">
        <v>108</v>
      </c>
      <c r="D14" s="154">
        <v>2</v>
      </c>
      <c r="E14" s="155" t="s">
        <v>1459</v>
      </c>
      <c r="F14" s="155" t="s">
        <v>1460</v>
      </c>
      <c r="G14" s="156" t="str">
        <f t="shared" si="0"/>
        <v>THPT.CBQL.01.MD07</v>
      </c>
      <c r="H14" s="160"/>
      <c r="I14" s="161"/>
      <c r="J14" s="162"/>
      <c r="K14" s="125"/>
    </row>
    <row r="15" spans="1:13" ht="20" customHeight="1" x14ac:dyDescent="0.35">
      <c r="A15" s="153"/>
      <c r="B15" s="123" t="s">
        <v>439</v>
      </c>
      <c r="C15" s="123" t="s">
        <v>111</v>
      </c>
      <c r="D15" s="154">
        <v>1</v>
      </c>
      <c r="E15" s="155" t="s">
        <v>1459</v>
      </c>
      <c r="F15" s="155" t="s">
        <v>1460</v>
      </c>
      <c r="G15" s="156" t="str">
        <f t="shared" si="0"/>
        <v>THPT.CBQL.01.MD07</v>
      </c>
      <c r="H15" s="160"/>
      <c r="I15" s="161"/>
      <c r="J15" s="162"/>
      <c r="K15" s="125"/>
    </row>
    <row r="16" spans="1:13" ht="20" customHeight="1" x14ac:dyDescent="0.35">
      <c r="A16" s="153"/>
      <c r="B16" s="123" t="s">
        <v>472</v>
      </c>
      <c r="C16" s="123" t="s">
        <v>1469</v>
      </c>
      <c r="D16" s="154">
        <v>2</v>
      </c>
      <c r="E16" s="155" t="s">
        <v>1459</v>
      </c>
      <c r="F16" s="155" t="s">
        <v>1460</v>
      </c>
      <c r="G16" s="156" t="str">
        <f t="shared" si="0"/>
        <v>THPT.CBQL.01.MD07</v>
      </c>
      <c r="H16" s="160"/>
      <c r="I16" s="161"/>
      <c r="J16" s="162"/>
      <c r="K16" s="125"/>
    </row>
    <row r="17" spans="1:11" ht="20" customHeight="1" x14ac:dyDescent="0.35">
      <c r="A17" s="153"/>
      <c r="B17" s="123" t="s">
        <v>1470</v>
      </c>
      <c r="C17" s="123" t="s">
        <v>1471</v>
      </c>
      <c r="D17" s="154">
        <v>2</v>
      </c>
      <c r="E17" s="155" t="s">
        <v>1459</v>
      </c>
      <c r="F17" s="155" t="s">
        <v>1460</v>
      </c>
      <c r="G17" s="156" t="str">
        <f t="shared" si="0"/>
        <v>THPT.CBQL.01.MD07</v>
      </c>
      <c r="H17" s="160"/>
      <c r="I17" s="161"/>
      <c r="J17" s="162"/>
      <c r="K17" s="125"/>
    </row>
    <row r="18" spans="1:11" ht="20" customHeight="1" x14ac:dyDescent="0.35">
      <c r="A18" s="153"/>
      <c r="B18" s="123" t="s">
        <v>455</v>
      </c>
      <c r="C18" s="123" t="s">
        <v>112</v>
      </c>
      <c r="D18" s="154">
        <v>2</v>
      </c>
      <c r="E18" s="155" t="s">
        <v>1459</v>
      </c>
      <c r="F18" s="155" t="s">
        <v>1460</v>
      </c>
      <c r="G18" s="156" t="str">
        <f t="shared" si="0"/>
        <v>THPT.CBQL.01.MD07</v>
      </c>
      <c r="H18" s="160"/>
      <c r="I18" s="161"/>
      <c r="J18" s="162"/>
      <c r="K18" s="125"/>
    </row>
    <row r="19" spans="1:11" ht="20" customHeight="1" x14ac:dyDescent="0.35">
      <c r="A19" s="153"/>
      <c r="B19" s="123" t="s">
        <v>1472</v>
      </c>
      <c r="C19" s="123" t="s">
        <v>1473</v>
      </c>
      <c r="D19" s="154">
        <v>3</v>
      </c>
      <c r="E19" s="155" t="s">
        <v>1459</v>
      </c>
      <c r="F19" s="155" t="s">
        <v>1460</v>
      </c>
      <c r="G19" s="156" t="str">
        <f t="shared" si="0"/>
        <v>THPT.CBQL.01.MD07</v>
      </c>
      <c r="H19" s="160"/>
      <c r="I19" s="161"/>
      <c r="J19" s="162"/>
      <c r="K19" s="125"/>
    </row>
    <row r="20" spans="1:11" ht="20" customHeight="1" x14ac:dyDescent="0.35">
      <c r="A20" s="153"/>
      <c r="B20" s="123" t="s">
        <v>1474</v>
      </c>
      <c r="C20" s="123" t="s">
        <v>1475</v>
      </c>
      <c r="D20" s="154">
        <v>2</v>
      </c>
      <c r="E20" s="155" t="s">
        <v>1459</v>
      </c>
      <c r="F20" s="155" t="s">
        <v>1460</v>
      </c>
      <c r="G20" s="156" t="str">
        <f t="shared" si="0"/>
        <v>THPT.CBQL.01.MD07</v>
      </c>
      <c r="H20" s="160"/>
      <c r="I20" s="161"/>
      <c r="J20" s="162"/>
      <c r="K20" s="125"/>
    </row>
    <row r="21" spans="1:11" ht="20" customHeight="1" x14ac:dyDescent="0.35">
      <c r="A21" s="153"/>
      <c r="B21" s="123" t="s">
        <v>1476</v>
      </c>
      <c r="C21" s="123" t="s">
        <v>1477</v>
      </c>
      <c r="D21" s="154">
        <v>2</v>
      </c>
      <c r="E21" s="155" t="s">
        <v>1459</v>
      </c>
      <c r="F21" s="155" t="s">
        <v>1460</v>
      </c>
      <c r="G21" s="156" t="str">
        <f t="shared" si="0"/>
        <v>THPT.CBQL.01.MD07</v>
      </c>
      <c r="H21" s="160"/>
      <c r="I21" s="163"/>
      <c r="J21" s="162"/>
      <c r="K21" s="125"/>
    </row>
    <row r="22" spans="1:11" ht="20" customHeight="1" x14ac:dyDescent="0.35">
      <c r="A22" s="153"/>
      <c r="B22" s="123" t="s">
        <v>1478</v>
      </c>
      <c r="C22" s="123" t="s">
        <v>1479</v>
      </c>
      <c r="D22" s="154">
        <v>2</v>
      </c>
      <c r="E22" s="155" t="s">
        <v>1459</v>
      </c>
      <c r="F22" s="155" t="s">
        <v>1460</v>
      </c>
      <c r="G22" s="156" t="str">
        <f t="shared" si="0"/>
        <v>THPT.CBQL.01.MD07</v>
      </c>
      <c r="H22" s="160"/>
      <c r="I22" s="163"/>
      <c r="J22" s="164"/>
      <c r="K22" s="164"/>
    </row>
    <row r="23" spans="1:11" ht="20" customHeight="1" x14ac:dyDescent="0.35">
      <c r="A23" s="153"/>
      <c r="B23" s="123" t="s">
        <v>1480</v>
      </c>
      <c r="C23" s="123" t="s">
        <v>1481</v>
      </c>
      <c r="D23" s="154">
        <v>3</v>
      </c>
      <c r="E23" s="155" t="s">
        <v>1459</v>
      </c>
      <c r="F23" s="155" t="s">
        <v>1460</v>
      </c>
      <c r="G23" s="156" t="str">
        <f t="shared" si="0"/>
        <v>THPT.CBQL.01.MD07</v>
      </c>
      <c r="H23" s="160"/>
      <c r="I23" s="161"/>
      <c r="J23" s="162"/>
      <c r="K23" s="125"/>
    </row>
    <row r="24" spans="1:11" ht="20" customHeight="1" x14ac:dyDescent="0.35">
      <c r="A24" s="153"/>
      <c r="B24" s="123" t="s">
        <v>1482</v>
      </c>
      <c r="C24" s="123" t="s">
        <v>1483</v>
      </c>
      <c r="D24" s="154">
        <v>2</v>
      </c>
      <c r="E24" s="155" t="s">
        <v>1459</v>
      </c>
      <c r="F24" s="155" t="s">
        <v>1460</v>
      </c>
      <c r="G24" s="156" t="str">
        <f t="shared" si="0"/>
        <v>THPT.CBQL.01.MD07</v>
      </c>
      <c r="H24" s="160"/>
      <c r="I24" s="161"/>
      <c r="J24" s="162"/>
      <c r="K24" s="125"/>
    </row>
    <row r="25" spans="1:11" ht="20" customHeight="1" x14ac:dyDescent="0.35">
      <c r="A25" s="153"/>
      <c r="B25" s="123" t="s">
        <v>1484</v>
      </c>
      <c r="C25" s="123" t="s">
        <v>1485</v>
      </c>
      <c r="D25" s="154">
        <v>4</v>
      </c>
      <c r="E25" s="155" t="s">
        <v>1459</v>
      </c>
      <c r="F25" s="155" t="s">
        <v>1460</v>
      </c>
      <c r="G25" s="156" t="str">
        <f t="shared" si="0"/>
        <v>THPT.CBQL.01.MD07</v>
      </c>
      <c r="H25" s="160"/>
      <c r="I25" s="161"/>
      <c r="J25" s="162"/>
      <c r="K25" s="125"/>
    </row>
    <row r="26" spans="1:11" ht="20" customHeight="1" x14ac:dyDescent="0.35">
      <c r="A26" s="153"/>
      <c r="B26" s="123" t="s">
        <v>1486</v>
      </c>
      <c r="C26" s="123" t="s">
        <v>1487</v>
      </c>
      <c r="D26" s="154">
        <v>2</v>
      </c>
      <c r="E26" s="155" t="s">
        <v>1459</v>
      </c>
      <c r="F26" s="155" t="s">
        <v>1460</v>
      </c>
      <c r="G26" s="156" t="str">
        <f t="shared" si="0"/>
        <v>THPT.CBQL.01.MD07</v>
      </c>
      <c r="H26" s="160"/>
      <c r="I26" s="161"/>
      <c r="J26" s="162"/>
      <c r="K26" s="125"/>
    </row>
    <row r="27" spans="1:11" ht="20" customHeight="1" x14ac:dyDescent="0.35">
      <c r="A27" s="153"/>
      <c r="B27" s="123" t="s">
        <v>1488</v>
      </c>
      <c r="C27" s="123" t="s">
        <v>1489</v>
      </c>
      <c r="D27" s="154">
        <v>3</v>
      </c>
      <c r="E27" s="155" t="s">
        <v>1459</v>
      </c>
      <c r="F27" s="155" t="s">
        <v>1460</v>
      </c>
      <c r="G27" s="156" t="str">
        <f t="shared" si="0"/>
        <v>THPT.CBQL.01.MD07</v>
      </c>
      <c r="H27" s="160"/>
      <c r="I27" s="161"/>
      <c r="J27" s="162"/>
      <c r="K27" s="125"/>
    </row>
    <row r="28" spans="1:11" ht="20" customHeight="1" x14ac:dyDescent="0.35">
      <c r="A28" s="153"/>
      <c r="B28" s="123" t="s">
        <v>1490</v>
      </c>
      <c r="C28" s="123" t="s">
        <v>1491</v>
      </c>
      <c r="D28" s="154">
        <v>3</v>
      </c>
      <c r="E28" s="155" t="s">
        <v>1459</v>
      </c>
      <c r="F28" s="155" t="s">
        <v>1460</v>
      </c>
      <c r="G28" s="156" t="str">
        <f t="shared" si="0"/>
        <v>THPT.CBQL.01.MD07</v>
      </c>
      <c r="H28" s="160"/>
      <c r="I28" s="161"/>
      <c r="J28" s="162"/>
      <c r="K28" s="125"/>
    </row>
    <row r="29" spans="1:11" ht="20" customHeight="1" x14ac:dyDescent="0.35">
      <c r="A29" s="153"/>
      <c r="B29" s="123" t="s">
        <v>1492</v>
      </c>
      <c r="C29" s="123" t="s">
        <v>1493</v>
      </c>
      <c r="D29" s="154">
        <v>3</v>
      </c>
      <c r="E29" s="155" t="s">
        <v>1459</v>
      </c>
      <c r="F29" s="155" t="s">
        <v>1460</v>
      </c>
      <c r="G29" s="156" t="str">
        <f t="shared" si="0"/>
        <v>THPT.CBQL.01.MD07</v>
      </c>
      <c r="H29" s="160"/>
      <c r="I29" s="161"/>
      <c r="J29" s="162"/>
      <c r="K29" s="125"/>
    </row>
    <row r="30" spans="1:11" ht="20" customHeight="1" x14ac:dyDescent="0.35">
      <c r="A30" s="153"/>
      <c r="B30" s="123" t="s">
        <v>1494</v>
      </c>
      <c r="C30" s="123" t="s">
        <v>1495</v>
      </c>
      <c r="D30" s="154">
        <v>2</v>
      </c>
      <c r="E30" s="155" t="s">
        <v>1459</v>
      </c>
      <c r="F30" s="155" t="s">
        <v>1460</v>
      </c>
      <c r="G30" s="156" t="str">
        <f t="shared" si="0"/>
        <v>THPT.CBQL.01.MD07</v>
      </c>
      <c r="H30" s="160"/>
      <c r="I30" s="161"/>
      <c r="J30" s="162"/>
      <c r="K30" s="125"/>
    </row>
    <row r="31" spans="1:11" ht="20" customHeight="1" x14ac:dyDescent="0.35">
      <c r="A31" s="153"/>
      <c r="B31" s="123" t="s">
        <v>1496</v>
      </c>
      <c r="C31" s="123" t="s">
        <v>1497</v>
      </c>
      <c r="D31" s="154">
        <v>4</v>
      </c>
      <c r="E31" s="155" t="s">
        <v>1459</v>
      </c>
      <c r="F31" s="155" t="s">
        <v>1460</v>
      </c>
      <c r="G31" s="156" t="str">
        <f t="shared" si="0"/>
        <v>THPT.CBQL.01.MD07</v>
      </c>
      <c r="H31" s="160"/>
      <c r="I31" s="161"/>
      <c r="J31" s="162"/>
      <c r="K31" s="125"/>
    </row>
    <row r="32" spans="1:11" ht="20" customHeight="1" x14ac:dyDescent="0.35">
      <c r="A32" s="153"/>
      <c r="B32" s="123" t="s">
        <v>1498</v>
      </c>
      <c r="C32" s="123" t="s">
        <v>1499</v>
      </c>
      <c r="D32" s="154">
        <v>3</v>
      </c>
      <c r="E32" s="155" t="s">
        <v>1459</v>
      </c>
      <c r="F32" s="155" t="s">
        <v>1460</v>
      </c>
      <c r="G32" s="156" t="str">
        <f t="shared" si="0"/>
        <v>THPT.CBQL.01.MD07</v>
      </c>
      <c r="H32" s="165"/>
      <c r="I32" s="166"/>
      <c r="J32" s="167"/>
      <c r="K32" s="126"/>
    </row>
    <row r="33" spans="1:11" ht="20" customHeight="1" x14ac:dyDescent="0.35">
      <c r="A33" s="153"/>
      <c r="B33" s="123"/>
      <c r="C33" s="123"/>
      <c r="D33" s="154"/>
      <c r="E33" s="155"/>
      <c r="F33" s="155"/>
      <c r="G33" s="156"/>
      <c r="H33" s="155"/>
      <c r="I33" s="169"/>
      <c r="J33" s="155"/>
      <c r="K33" s="127"/>
    </row>
    <row r="34" spans="1:11" ht="20" customHeight="1" x14ac:dyDescent="0.35">
      <c r="A34" s="153"/>
      <c r="B34" s="123" t="s">
        <v>1500</v>
      </c>
      <c r="C34" s="123" t="s">
        <v>1501</v>
      </c>
      <c r="D34" s="154">
        <v>3</v>
      </c>
      <c r="E34" s="155" t="s">
        <v>1502</v>
      </c>
      <c r="F34" s="155" t="s">
        <v>1460</v>
      </c>
      <c r="G34" s="156" t="str">
        <f t="shared" si="0"/>
        <v>THPT.CBQL.02.MD07</v>
      </c>
      <c r="H34" s="157" t="s">
        <v>1583</v>
      </c>
      <c r="I34" s="158" t="s">
        <v>1018</v>
      </c>
      <c r="J34" s="159" t="s">
        <v>1465</v>
      </c>
      <c r="K34" s="124" t="s">
        <v>1466</v>
      </c>
    </row>
    <row r="35" spans="1:11" ht="20" customHeight="1" x14ac:dyDescent="0.35">
      <c r="A35" s="153"/>
      <c r="B35" s="123" t="s">
        <v>1503</v>
      </c>
      <c r="C35" s="123" t="s">
        <v>1504</v>
      </c>
      <c r="D35" s="154">
        <v>4</v>
      </c>
      <c r="E35" s="155" t="s">
        <v>1502</v>
      </c>
      <c r="F35" s="155" t="s">
        <v>1460</v>
      </c>
      <c r="G35" s="156" t="str">
        <f t="shared" si="0"/>
        <v>THPT.CBQL.02.MD07</v>
      </c>
      <c r="H35" s="160"/>
      <c r="I35" s="161" t="s">
        <v>1020</v>
      </c>
      <c r="J35" s="162" t="s">
        <v>1461</v>
      </c>
      <c r="K35" s="125" t="s">
        <v>1462</v>
      </c>
    </row>
    <row r="36" spans="1:11" ht="20" customHeight="1" x14ac:dyDescent="0.35">
      <c r="A36" s="153"/>
      <c r="B36" s="123" t="s">
        <v>1505</v>
      </c>
      <c r="C36" s="123" t="s">
        <v>1506</v>
      </c>
      <c r="D36" s="154">
        <v>2</v>
      </c>
      <c r="E36" s="155" t="s">
        <v>1502</v>
      </c>
      <c r="F36" s="155" t="s">
        <v>1460</v>
      </c>
      <c r="G36" s="156" t="str">
        <f t="shared" si="0"/>
        <v>THPT.CBQL.02.MD07</v>
      </c>
      <c r="H36" s="160"/>
      <c r="I36" s="170"/>
      <c r="J36" s="164"/>
      <c r="K36" s="164"/>
    </row>
    <row r="37" spans="1:11" ht="20" customHeight="1" x14ac:dyDescent="0.35">
      <c r="A37" s="153"/>
      <c r="B37" s="123" t="s">
        <v>1507</v>
      </c>
      <c r="C37" s="123" t="s">
        <v>1508</v>
      </c>
      <c r="D37" s="154">
        <v>3</v>
      </c>
      <c r="E37" s="155" t="s">
        <v>1502</v>
      </c>
      <c r="F37" s="155" t="s">
        <v>1460</v>
      </c>
      <c r="G37" s="156" t="str">
        <f t="shared" si="0"/>
        <v>THPT.CBQL.02.MD07</v>
      </c>
      <c r="H37" s="160"/>
      <c r="I37" s="170"/>
      <c r="J37" s="162"/>
      <c r="K37" s="125"/>
    </row>
    <row r="38" spans="1:11" ht="20" customHeight="1" x14ac:dyDescent="0.35">
      <c r="A38" s="153"/>
      <c r="B38" s="123" t="s">
        <v>1509</v>
      </c>
      <c r="C38" s="123" t="s">
        <v>1510</v>
      </c>
      <c r="D38" s="154">
        <v>3</v>
      </c>
      <c r="E38" s="155" t="s">
        <v>1502</v>
      </c>
      <c r="F38" s="155" t="s">
        <v>1460</v>
      </c>
      <c r="G38" s="156" t="str">
        <f t="shared" si="0"/>
        <v>THPT.CBQL.02.MD07</v>
      </c>
      <c r="H38" s="160"/>
      <c r="I38" s="170"/>
      <c r="J38" s="162"/>
      <c r="K38" s="125"/>
    </row>
    <row r="39" spans="1:11" ht="20" customHeight="1" x14ac:dyDescent="0.35">
      <c r="A39" s="153"/>
      <c r="B39" s="123" t="s">
        <v>1511</v>
      </c>
      <c r="C39" s="123" t="s">
        <v>1512</v>
      </c>
      <c r="D39" s="154">
        <v>3</v>
      </c>
      <c r="E39" s="155" t="s">
        <v>1502</v>
      </c>
      <c r="F39" s="155" t="s">
        <v>1460</v>
      </c>
      <c r="G39" s="156" t="str">
        <f t="shared" si="0"/>
        <v>THPT.CBQL.02.MD07</v>
      </c>
      <c r="H39" s="160"/>
      <c r="I39" s="170"/>
      <c r="J39" s="162"/>
      <c r="K39" s="125"/>
    </row>
    <row r="40" spans="1:11" ht="20" customHeight="1" x14ac:dyDescent="0.35">
      <c r="A40" s="153"/>
      <c r="B40" s="123" t="s">
        <v>1513</v>
      </c>
      <c r="C40" s="123" t="s">
        <v>1514</v>
      </c>
      <c r="D40" s="154">
        <v>3</v>
      </c>
      <c r="E40" s="155" t="s">
        <v>1502</v>
      </c>
      <c r="F40" s="155" t="s">
        <v>1460</v>
      </c>
      <c r="G40" s="156" t="str">
        <f t="shared" si="0"/>
        <v>THPT.CBQL.02.MD07</v>
      </c>
      <c r="H40" s="160"/>
      <c r="I40" s="170"/>
      <c r="J40" s="162"/>
      <c r="K40" s="125"/>
    </row>
    <row r="41" spans="1:11" ht="20" customHeight="1" x14ac:dyDescent="0.35">
      <c r="A41" s="153"/>
      <c r="B41" s="123" t="s">
        <v>1515</v>
      </c>
      <c r="C41" s="123" t="s">
        <v>1516</v>
      </c>
      <c r="D41" s="154">
        <v>2</v>
      </c>
      <c r="E41" s="155" t="s">
        <v>1502</v>
      </c>
      <c r="F41" s="155" t="s">
        <v>1460</v>
      </c>
      <c r="G41" s="156" t="str">
        <f t="shared" si="0"/>
        <v>THPT.CBQL.02.MD07</v>
      </c>
      <c r="H41" s="160"/>
      <c r="I41" s="170"/>
      <c r="J41" s="162"/>
      <c r="K41" s="125"/>
    </row>
    <row r="42" spans="1:11" ht="20" customHeight="1" x14ac:dyDescent="0.35">
      <c r="A42" s="153"/>
      <c r="B42" s="123" t="s">
        <v>1517</v>
      </c>
      <c r="C42" s="123" t="s">
        <v>1518</v>
      </c>
      <c r="D42" s="154">
        <v>2</v>
      </c>
      <c r="E42" s="155" t="s">
        <v>1502</v>
      </c>
      <c r="F42" s="155" t="s">
        <v>1460</v>
      </c>
      <c r="G42" s="156" t="str">
        <f t="shared" si="0"/>
        <v>THPT.CBQL.02.MD07</v>
      </c>
      <c r="H42" s="160"/>
      <c r="I42" s="170"/>
      <c r="J42" s="162"/>
      <c r="K42" s="125"/>
    </row>
    <row r="43" spans="1:11" ht="20" customHeight="1" x14ac:dyDescent="0.35">
      <c r="A43" s="153"/>
      <c r="B43" s="123"/>
      <c r="C43" s="123" t="s">
        <v>1519</v>
      </c>
      <c r="D43" s="154">
        <v>4</v>
      </c>
      <c r="E43" s="155" t="s">
        <v>1502</v>
      </c>
      <c r="F43" s="155" t="s">
        <v>1460</v>
      </c>
      <c r="G43" s="156" t="str">
        <f t="shared" si="0"/>
        <v>THPT.CBQL.02.MD07</v>
      </c>
      <c r="H43" s="160"/>
      <c r="I43" s="170"/>
      <c r="J43" s="162"/>
      <c r="K43" s="125"/>
    </row>
    <row r="44" spans="1:11" ht="20" customHeight="1" x14ac:dyDescent="0.35">
      <c r="A44" s="153"/>
      <c r="B44" s="123"/>
      <c r="C44" s="123" t="s">
        <v>1520</v>
      </c>
      <c r="D44" s="154">
        <v>2</v>
      </c>
      <c r="E44" s="155" t="s">
        <v>1502</v>
      </c>
      <c r="F44" s="155" t="s">
        <v>1460</v>
      </c>
      <c r="G44" s="156" t="str">
        <f t="shared" si="0"/>
        <v>THPT.CBQL.02.MD07</v>
      </c>
      <c r="H44" s="160"/>
      <c r="I44" s="170"/>
      <c r="J44" s="162"/>
      <c r="K44" s="125"/>
    </row>
    <row r="45" spans="1:11" ht="20" customHeight="1" x14ac:dyDescent="0.35">
      <c r="A45" s="153"/>
      <c r="B45" s="123"/>
      <c r="C45" s="123" t="s">
        <v>1521</v>
      </c>
      <c r="D45" s="154">
        <v>4</v>
      </c>
      <c r="E45" s="155" t="s">
        <v>1502</v>
      </c>
      <c r="F45" s="155" t="s">
        <v>1460</v>
      </c>
      <c r="G45" s="156" t="str">
        <f t="shared" si="0"/>
        <v>THPT.CBQL.02.MD07</v>
      </c>
      <c r="H45" s="160"/>
      <c r="I45" s="163"/>
      <c r="J45" s="164"/>
      <c r="K45" s="164"/>
    </row>
    <row r="46" spans="1:11" ht="20" customHeight="1" x14ac:dyDescent="0.35">
      <c r="A46" s="153"/>
      <c r="B46" s="123"/>
      <c r="C46" s="123" t="s">
        <v>1522</v>
      </c>
      <c r="D46" s="154">
        <v>3</v>
      </c>
      <c r="E46" s="155" t="s">
        <v>1502</v>
      </c>
      <c r="F46" s="155" t="s">
        <v>1460</v>
      </c>
      <c r="G46" s="156" t="str">
        <f t="shared" si="0"/>
        <v>THPT.CBQL.02.MD07</v>
      </c>
      <c r="H46" s="160"/>
      <c r="I46" s="170"/>
      <c r="J46" s="162"/>
      <c r="K46" s="125"/>
    </row>
    <row r="47" spans="1:11" ht="20" customHeight="1" x14ac:dyDescent="0.35">
      <c r="A47" s="153"/>
      <c r="B47" s="123"/>
      <c r="C47" s="123" t="s">
        <v>1523</v>
      </c>
      <c r="D47" s="154">
        <v>2</v>
      </c>
      <c r="E47" s="155" t="s">
        <v>1502</v>
      </c>
      <c r="F47" s="155" t="s">
        <v>1460</v>
      </c>
      <c r="G47" s="156" t="str">
        <f t="shared" si="0"/>
        <v>THPT.CBQL.02.MD07</v>
      </c>
      <c r="H47" s="160"/>
      <c r="I47" s="170"/>
      <c r="J47" s="162"/>
      <c r="K47" s="125"/>
    </row>
    <row r="48" spans="1:11" ht="20" customHeight="1" x14ac:dyDescent="0.35">
      <c r="A48" s="153"/>
      <c r="B48" s="123"/>
      <c r="C48" s="123" t="s">
        <v>1524</v>
      </c>
      <c r="D48" s="154">
        <v>3</v>
      </c>
      <c r="E48" s="155" t="s">
        <v>1502</v>
      </c>
      <c r="F48" s="155" t="s">
        <v>1460</v>
      </c>
      <c r="G48" s="156" t="str">
        <f t="shared" si="0"/>
        <v>THPT.CBQL.02.MD07</v>
      </c>
      <c r="H48" s="160"/>
      <c r="I48" s="170"/>
      <c r="J48" s="162"/>
      <c r="K48" s="125"/>
    </row>
    <row r="49" spans="1:11" ht="20" customHeight="1" x14ac:dyDescent="0.35">
      <c r="A49" s="153"/>
      <c r="B49" s="123"/>
      <c r="C49" s="123" t="s">
        <v>1525</v>
      </c>
      <c r="D49" s="154">
        <v>1</v>
      </c>
      <c r="E49" s="155" t="s">
        <v>1502</v>
      </c>
      <c r="F49" s="155" t="s">
        <v>1460</v>
      </c>
      <c r="G49" s="156" t="str">
        <f t="shared" si="0"/>
        <v>THPT.CBQL.02.MD07</v>
      </c>
      <c r="H49" s="160"/>
      <c r="I49" s="170"/>
      <c r="J49" s="162"/>
      <c r="K49" s="125"/>
    </row>
    <row r="50" spans="1:11" ht="20" customHeight="1" x14ac:dyDescent="0.35">
      <c r="A50" s="153"/>
      <c r="B50" s="123"/>
      <c r="C50" s="123" t="s">
        <v>1526</v>
      </c>
      <c r="D50" s="154">
        <v>3</v>
      </c>
      <c r="E50" s="155" t="s">
        <v>1502</v>
      </c>
      <c r="F50" s="155" t="s">
        <v>1460</v>
      </c>
      <c r="G50" s="156" t="str">
        <f t="shared" si="0"/>
        <v>THPT.CBQL.02.MD07</v>
      </c>
      <c r="H50" s="160"/>
      <c r="I50" s="170"/>
      <c r="J50" s="162"/>
      <c r="K50" s="125"/>
    </row>
    <row r="51" spans="1:11" ht="20" customHeight="1" x14ac:dyDescent="0.35">
      <c r="A51" s="153"/>
      <c r="B51" s="123"/>
      <c r="C51" s="123" t="s">
        <v>1527</v>
      </c>
      <c r="D51" s="154">
        <v>2</v>
      </c>
      <c r="E51" s="155" t="s">
        <v>1502</v>
      </c>
      <c r="F51" s="155" t="s">
        <v>1460</v>
      </c>
      <c r="G51" s="156" t="str">
        <f t="shared" si="0"/>
        <v>THPT.CBQL.02.MD07</v>
      </c>
      <c r="H51" s="160"/>
      <c r="I51" s="170"/>
      <c r="J51" s="162"/>
      <c r="K51" s="125"/>
    </row>
    <row r="52" spans="1:11" ht="20" customHeight="1" x14ac:dyDescent="0.35">
      <c r="A52" s="153"/>
      <c r="B52" s="123"/>
      <c r="C52" s="123" t="s">
        <v>1528</v>
      </c>
      <c r="D52" s="154">
        <v>1</v>
      </c>
      <c r="E52" s="155" t="s">
        <v>1502</v>
      </c>
      <c r="F52" s="155" t="s">
        <v>1460</v>
      </c>
      <c r="G52" s="156" t="str">
        <f t="shared" si="0"/>
        <v>THPT.CBQL.02.MD07</v>
      </c>
      <c r="H52" s="160"/>
      <c r="I52" s="170"/>
      <c r="J52" s="162"/>
      <c r="K52" s="125"/>
    </row>
    <row r="53" spans="1:11" ht="20" customHeight="1" x14ac:dyDescent="0.35">
      <c r="A53" s="153"/>
      <c r="B53" s="123"/>
      <c r="C53" s="123" t="s">
        <v>1529</v>
      </c>
      <c r="D53" s="154">
        <v>2</v>
      </c>
      <c r="E53" s="155" t="s">
        <v>1502</v>
      </c>
      <c r="F53" s="155" t="s">
        <v>1460</v>
      </c>
      <c r="G53" s="156" t="str">
        <f t="shared" si="0"/>
        <v>THPT.CBQL.02.MD07</v>
      </c>
      <c r="H53" s="160"/>
      <c r="I53" s="170"/>
      <c r="J53" s="162"/>
      <c r="K53" s="125"/>
    </row>
    <row r="54" spans="1:11" ht="20" customHeight="1" x14ac:dyDescent="0.35">
      <c r="A54" s="153"/>
      <c r="B54" s="123"/>
      <c r="C54" s="123" t="s">
        <v>1528</v>
      </c>
      <c r="D54" s="154">
        <v>1</v>
      </c>
      <c r="E54" s="155" t="s">
        <v>1502</v>
      </c>
      <c r="F54" s="155" t="s">
        <v>1460</v>
      </c>
      <c r="G54" s="156" t="str">
        <f t="shared" si="0"/>
        <v>THPT.CBQL.02.MD07</v>
      </c>
      <c r="H54" s="160"/>
      <c r="I54" s="170"/>
      <c r="J54" s="162"/>
      <c r="K54" s="125"/>
    </row>
    <row r="55" spans="1:11" ht="20" customHeight="1" x14ac:dyDescent="0.35">
      <c r="A55" s="153"/>
      <c r="B55" s="123"/>
      <c r="C55" s="123" t="s">
        <v>1529</v>
      </c>
      <c r="D55" s="154">
        <v>2</v>
      </c>
      <c r="E55" s="155" t="s">
        <v>1502</v>
      </c>
      <c r="F55" s="155" t="s">
        <v>1460</v>
      </c>
      <c r="G55" s="156" t="str">
        <f t="shared" si="0"/>
        <v>THPT.CBQL.02.MD07</v>
      </c>
      <c r="H55" s="165"/>
      <c r="I55" s="171"/>
      <c r="J55" s="167"/>
      <c r="K55" s="126"/>
    </row>
    <row r="56" spans="1:11" ht="20" customHeight="1" x14ac:dyDescent="0.35">
      <c r="A56" s="153"/>
      <c r="B56" s="123"/>
      <c r="C56" s="123"/>
      <c r="D56" s="154"/>
      <c r="E56" s="155"/>
      <c r="F56" s="155"/>
      <c r="G56" s="156"/>
      <c r="H56" s="155"/>
      <c r="I56" s="169"/>
      <c r="J56" s="155"/>
      <c r="K56" s="127"/>
    </row>
    <row r="57" spans="1:11" ht="20" customHeight="1" x14ac:dyDescent="0.35">
      <c r="A57" s="153"/>
      <c r="B57" s="123" t="s">
        <v>446</v>
      </c>
      <c r="C57" s="123" t="s">
        <v>16</v>
      </c>
      <c r="D57" s="154">
        <v>1</v>
      </c>
      <c r="E57" s="155" t="s">
        <v>1530</v>
      </c>
      <c r="F57" s="155" t="s">
        <v>1460</v>
      </c>
      <c r="G57" s="156" t="str">
        <f t="shared" ref="G57:G86" si="1">E57&amp;".MD07"</f>
        <v>THCS.CBQL.03.MD07</v>
      </c>
      <c r="H57" s="159" t="s">
        <v>1583</v>
      </c>
      <c r="I57" s="158" t="s">
        <v>1018</v>
      </c>
      <c r="J57" s="159" t="s">
        <v>1531</v>
      </c>
      <c r="K57" s="124" t="s">
        <v>1532</v>
      </c>
    </row>
    <row r="58" spans="1:11" ht="20" customHeight="1" x14ac:dyDescent="0.35">
      <c r="A58" s="153"/>
      <c r="B58" s="123" t="s">
        <v>480</v>
      </c>
      <c r="C58" s="123" t="s">
        <v>20</v>
      </c>
      <c r="D58" s="154">
        <v>2</v>
      </c>
      <c r="E58" s="155" t="s">
        <v>1530</v>
      </c>
      <c r="F58" s="155" t="s">
        <v>1460</v>
      </c>
      <c r="G58" s="156" t="str">
        <f t="shared" si="1"/>
        <v>THCS.CBQL.03.MD07</v>
      </c>
      <c r="H58" s="162"/>
      <c r="I58" s="161" t="s">
        <v>1020</v>
      </c>
      <c r="J58" s="162" t="s">
        <v>1533</v>
      </c>
      <c r="K58" s="125" t="s">
        <v>1534</v>
      </c>
    </row>
    <row r="59" spans="1:11" ht="20" customHeight="1" x14ac:dyDescent="0.35">
      <c r="A59" s="153"/>
      <c r="B59" s="123" t="s">
        <v>457</v>
      </c>
      <c r="C59" s="123" t="s">
        <v>22</v>
      </c>
      <c r="D59" s="154">
        <v>2</v>
      </c>
      <c r="E59" s="155" t="s">
        <v>1530</v>
      </c>
      <c r="F59" s="155" t="s">
        <v>1460</v>
      </c>
      <c r="G59" s="156" t="str">
        <f t="shared" si="1"/>
        <v>THCS.CBQL.03.MD07</v>
      </c>
      <c r="H59" s="162"/>
      <c r="I59" s="170"/>
      <c r="J59" s="162"/>
      <c r="K59" s="125"/>
    </row>
    <row r="60" spans="1:11" ht="20" customHeight="1" x14ac:dyDescent="0.35">
      <c r="A60" s="153"/>
      <c r="B60" s="123" t="s">
        <v>465</v>
      </c>
      <c r="C60" s="123" t="s">
        <v>25</v>
      </c>
      <c r="D60" s="154">
        <v>2</v>
      </c>
      <c r="E60" s="155" t="s">
        <v>1530</v>
      </c>
      <c r="F60" s="155" t="s">
        <v>1460</v>
      </c>
      <c r="G60" s="156" t="str">
        <f t="shared" si="1"/>
        <v>THCS.CBQL.03.MD07</v>
      </c>
      <c r="H60" s="162"/>
      <c r="I60" s="170"/>
      <c r="J60" s="162"/>
      <c r="K60" s="125"/>
    </row>
    <row r="61" spans="1:11" ht="20" customHeight="1" x14ac:dyDescent="0.35">
      <c r="A61" s="153"/>
      <c r="B61" s="123" t="s">
        <v>450</v>
      </c>
      <c r="C61" s="123" t="s">
        <v>29</v>
      </c>
      <c r="D61" s="154">
        <v>2</v>
      </c>
      <c r="E61" s="155" t="s">
        <v>1530</v>
      </c>
      <c r="F61" s="155" t="s">
        <v>1460</v>
      </c>
      <c r="G61" s="156" t="str">
        <f t="shared" si="1"/>
        <v>THCS.CBQL.03.MD07</v>
      </c>
      <c r="H61" s="162"/>
      <c r="I61" s="170"/>
      <c r="J61" s="162"/>
      <c r="K61" s="125"/>
    </row>
    <row r="62" spans="1:11" ht="20" customHeight="1" x14ac:dyDescent="0.35">
      <c r="A62" s="153"/>
      <c r="B62" s="123" t="s">
        <v>438</v>
      </c>
      <c r="C62" s="123" t="s">
        <v>32</v>
      </c>
      <c r="D62" s="154">
        <v>2</v>
      </c>
      <c r="E62" s="155" t="s">
        <v>1530</v>
      </c>
      <c r="F62" s="155" t="s">
        <v>1460</v>
      </c>
      <c r="G62" s="156" t="str">
        <f t="shared" si="1"/>
        <v>THCS.CBQL.03.MD07</v>
      </c>
      <c r="H62" s="162"/>
      <c r="I62" s="170"/>
      <c r="J62" s="162"/>
      <c r="K62" s="125"/>
    </row>
    <row r="63" spans="1:11" ht="20" customHeight="1" x14ac:dyDescent="0.35">
      <c r="A63" s="153"/>
      <c r="B63" s="123" t="s">
        <v>526</v>
      </c>
      <c r="C63" s="123" t="s">
        <v>35</v>
      </c>
      <c r="D63" s="154">
        <v>1</v>
      </c>
      <c r="E63" s="155" t="s">
        <v>1530</v>
      </c>
      <c r="F63" s="155" t="s">
        <v>1460</v>
      </c>
      <c r="G63" s="156" t="str">
        <f t="shared" si="1"/>
        <v>THCS.CBQL.03.MD07</v>
      </c>
      <c r="H63" s="162"/>
      <c r="I63" s="170"/>
      <c r="J63" s="162"/>
      <c r="K63" s="125"/>
    </row>
    <row r="64" spans="1:11" ht="20" customHeight="1" x14ac:dyDescent="0.35">
      <c r="A64" s="153"/>
      <c r="B64" s="123" t="s">
        <v>485</v>
      </c>
      <c r="C64" s="123" t="s">
        <v>38</v>
      </c>
      <c r="D64" s="154">
        <v>2</v>
      </c>
      <c r="E64" s="155" t="s">
        <v>1530</v>
      </c>
      <c r="F64" s="155" t="s">
        <v>1460</v>
      </c>
      <c r="G64" s="156" t="str">
        <f t="shared" si="1"/>
        <v>THCS.CBQL.03.MD07</v>
      </c>
      <c r="H64" s="162"/>
      <c r="I64" s="170"/>
      <c r="J64" s="162"/>
      <c r="K64" s="125"/>
    </row>
    <row r="65" spans="1:11" ht="20" customHeight="1" x14ac:dyDescent="0.35">
      <c r="A65" s="153"/>
      <c r="B65" s="123" t="s">
        <v>464</v>
      </c>
      <c r="C65" s="123" t="s">
        <v>41</v>
      </c>
      <c r="D65" s="154">
        <v>2</v>
      </c>
      <c r="E65" s="155" t="s">
        <v>1530</v>
      </c>
      <c r="F65" s="155" t="s">
        <v>1460</v>
      </c>
      <c r="G65" s="156" t="str">
        <f t="shared" si="1"/>
        <v>THCS.CBQL.03.MD07</v>
      </c>
      <c r="H65" s="162"/>
      <c r="I65" s="170"/>
      <c r="J65" s="162"/>
      <c r="K65" s="125"/>
    </row>
    <row r="66" spans="1:11" ht="20" customHeight="1" x14ac:dyDescent="0.35">
      <c r="A66" s="153"/>
      <c r="B66" s="123" t="s">
        <v>529</v>
      </c>
      <c r="C66" s="123" t="s">
        <v>43</v>
      </c>
      <c r="D66" s="154">
        <v>1</v>
      </c>
      <c r="E66" s="155" t="s">
        <v>1530</v>
      </c>
      <c r="F66" s="155" t="s">
        <v>1460</v>
      </c>
      <c r="G66" s="156" t="str">
        <f t="shared" si="1"/>
        <v>THCS.CBQL.03.MD07</v>
      </c>
      <c r="H66" s="162"/>
      <c r="I66" s="170"/>
      <c r="J66" s="162"/>
      <c r="K66" s="125"/>
    </row>
    <row r="67" spans="1:11" ht="20" customHeight="1" x14ac:dyDescent="0.35">
      <c r="A67" s="153"/>
      <c r="B67" s="123" t="s">
        <v>482</v>
      </c>
      <c r="C67" s="123" t="s">
        <v>47</v>
      </c>
      <c r="D67" s="154">
        <v>2</v>
      </c>
      <c r="E67" s="155" t="s">
        <v>1530</v>
      </c>
      <c r="F67" s="155" t="s">
        <v>1460</v>
      </c>
      <c r="G67" s="156" t="str">
        <f t="shared" si="1"/>
        <v>THCS.CBQL.03.MD07</v>
      </c>
      <c r="H67" s="162"/>
      <c r="I67" s="170"/>
      <c r="J67" s="162"/>
      <c r="K67" s="125"/>
    </row>
    <row r="68" spans="1:11" ht="20" customHeight="1" x14ac:dyDescent="0.35">
      <c r="A68" s="153"/>
      <c r="B68" s="123" t="s">
        <v>473</v>
      </c>
      <c r="C68" s="123" t="s">
        <v>48</v>
      </c>
      <c r="D68" s="154">
        <v>2</v>
      </c>
      <c r="E68" s="155" t="s">
        <v>1530</v>
      </c>
      <c r="F68" s="155" t="s">
        <v>1460</v>
      </c>
      <c r="G68" s="156" t="str">
        <f t="shared" si="1"/>
        <v>THCS.CBQL.03.MD07</v>
      </c>
      <c r="H68" s="162"/>
      <c r="I68" s="170"/>
      <c r="J68" s="162"/>
      <c r="K68" s="125"/>
    </row>
    <row r="69" spans="1:11" ht="20" customHeight="1" x14ac:dyDescent="0.35">
      <c r="A69" s="153"/>
      <c r="B69" s="123" t="s">
        <v>483</v>
      </c>
      <c r="C69" s="123" t="s">
        <v>49</v>
      </c>
      <c r="D69" s="154">
        <v>2</v>
      </c>
      <c r="E69" s="155" t="s">
        <v>1530</v>
      </c>
      <c r="F69" s="155" t="s">
        <v>1460</v>
      </c>
      <c r="G69" s="156" t="str">
        <f t="shared" si="1"/>
        <v>THCS.CBQL.03.MD07</v>
      </c>
      <c r="H69" s="162"/>
      <c r="I69" s="170"/>
      <c r="J69" s="162"/>
      <c r="K69" s="125"/>
    </row>
    <row r="70" spans="1:11" ht="20" customHeight="1" x14ac:dyDescent="0.35">
      <c r="A70" s="153"/>
      <c r="B70" s="123" t="s">
        <v>474</v>
      </c>
      <c r="C70" s="123" t="s">
        <v>51</v>
      </c>
      <c r="D70" s="154">
        <v>2</v>
      </c>
      <c r="E70" s="155" t="s">
        <v>1530</v>
      </c>
      <c r="F70" s="155" t="s">
        <v>1460</v>
      </c>
      <c r="G70" s="156" t="str">
        <f t="shared" si="1"/>
        <v>THCS.CBQL.03.MD07</v>
      </c>
      <c r="H70" s="162"/>
      <c r="I70" s="170"/>
      <c r="J70" s="162"/>
      <c r="K70" s="125"/>
    </row>
    <row r="71" spans="1:11" ht="20" customHeight="1" x14ac:dyDescent="0.35">
      <c r="A71" s="153"/>
      <c r="B71" s="123" t="s">
        <v>505</v>
      </c>
      <c r="C71" s="123" t="s">
        <v>53</v>
      </c>
      <c r="D71" s="154">
        <v>2</v>
      </c>
      <c r="E71" s="155" t="s">
        <v>1530</v>
      </c>
      <c r="F71" s="155" t="s">
        <v>1460</v>
      </c>
      <c r="G71" s="156" t="str">
        <f t="shared" si="1"/>
        <v>THCS.CBQL.03.MD07</v>
      </c>
      <c r="H71" s="162"/>
      <c r="I71" s="170"/>
      <c r="J71" s="162"/>
      <c r="K71" s="125"/>
    </row>
    <row r="72" spans="1:11" ht="20" customHeight="1" x14ac:dyDescent="0.35">
      <c r="A72" s="153"/>
      <c r="B72" s="123" t="s">
        <v>470</v>
      </c>
      <c r="C72" s="123" t="s">
        <v>55</v>
      </c>
      <c r="D72" s="154">
        <v>2</v>
      </c>
      <c r="E72" s="155" t="s">
        <v>1530</v>
      </c>
      <c r="F72" s="155" t="s">
        <v>1460</v>
      </c>
      <c r="G72" s="156" t="str">
        <f t="shared" si="1"/>
        <v>THCS.CBQL.03.MD07</v>
      </c>
      <c r="H72" s="162"/>
      <c r="I72" s="170"/>
      <c r="J72" s="162"/>
      <c r="K72" s="125"/>
    </row>
    <row r="73" spans="1:11" ht="20" customHeight="1" x14ac:dyDescent="0.35">
      <c r="A73" s="153"/>
      <c r="B73" s="123" t="s">
        <v>452</v>
      </c>
      <c r="C73" s="123" t="s">
        <v>56</v>
      </c>
      <c r="D73" s="154">
        <v>1</v>
      </c>
      <c r="E73" s="155" t="s">
        <v>1530</v>
      </c>
      <c r="F73" s="155" t="s">
        <v>1460</v>
      </c>
      <c r="G73" s="156" t="str">
        <f t="shared" si="1"/>
        <v>THCS.CBQL.03.MD07</v>
      </c>
      <c r="H73" s="162"/>
      <c r="I73" s="170"/>
      <c r="J73" s="162"/>
      <c r="K73" s="125"/>
    </row>
    <row r="74" spans="1:11" ht="20" customHeight="1" x14ac:dyDescent="0.35">
      <c r="A74" s="153"/>
      <c r="B74" s="123" t="s">
        <v>469</v>
      </c>
      <c r="C74" s="123" t="s">
        <v>60</v>
      </c>
      <c r="D74" s="154">
        <v>2</v>
      </c>
      <c r="E74" s="155" t="s">
        <v>1530</v>
      </c>
      <c r="F74" s="155" t="s">
        <v>1460</v>
      </c>
      <c r="G74" s="156" t="str">
        <f t="shared" si="1"/>
        <v>THCS.CBQL.03.MD07</v>
      </c>
      <c r="H74" s="162"/>
      <c r="I74" s="170"/>
      <c r="J74" s="162"/>
      <c r="K74" s="125"/>
    </row>
    <row r="75" spans="1:11" ht="20" customHeight="1" x14ac:dyDescent="0.35">
      <c r="A75" s="153"/>
      <c r="B75" s="123" t="s">
        <v>477</v>
      </c>
      <c r="C75" s="123" t="s">
        <v>62</v>
      </c>
      <c r="D75" s="154">
        <v>1</v>
      </c>
      <c r="E75" s="155" t="s">
        <v>1530</v>
      </c>
      <c r="F75" s="155" t="s">
        <v>1460</v>
      </c>
      <c r="G75" s="156" t="str">
        <f t="shared" si="1"/>
        <v>THCS.CBQL.03.MD07</v>
      </c>
      <c r="H75" s="162"/>
      <c r="I75" s="170"/>
      <c r="J75" s="162"/>
      <c r="K75" s="125"/>
    </row>
    <row r="76" spans="1:11" ht="20" customHeight="1" x14ac:dyDescent="0.35">
      <c r="A76" s="153"/>
      <c r="B76" s="123" t="s">
        <v>437</v>
      </c>
      <c r="C76" s="123" t="s">
        <v>64</v>
      </c>
      <c r="D76" s="154">
        <v>1</v>
      </c>
      <c r="E76" s="155" t="s">
        <v>1530</v>
      </c>
      <c r="F76" s="155" t="s">
        <v>1460</v>
      </c>
      <c r="G76" s="156" t="str">
        <f t="shared" si="1"/>
        <v>THCS.CBQL.03.MD07</v>
      </c>
      <c r="H76" s="162"/>
      <c r="I76" s="170"/>
      <c r="J76" s="162"/>
      <c r="K76" s="125"/>
    </row>
    <row r="77" spans="1:11" ht="20" customHeight="1" x14ac:dyDescent="0.35">
      <c r="A77" s="153"/>
      <c r="B77" s="123" t="s">
        <v>496</v>
      </c>
      <c r="C77" s="123" t="s">
        <v>69</v>
      </c>
      <c r="D77" s="154">
        <v>2</v>
      </c>
      <c r="E77" s="155" t="s">
        <v>1530</v>
      </c>
      <c r="F77" s="155" t="s">
        <v>1460</v>
      </c>
      <c r="G77" s="156" t="str">
        <f t="shared" si="1"/>
        <v>THCS.CBQL.03.MD07</v>
      </c>
      <c r="H77" s="162"/>
      <c r="I77" s="170"/>
      <c r="J77" s="162"/>
      <c r="K77" s="125"/>
    </row>
    <row r="78" spans="1:11" ht="20" customHeight="1" x14ac:dyDescent="0.35">
      <c r="A78" s="153"/>
      <c r="B78" s="123" t="s">
        <v>463</v>
      </c>
      <c r="C78" s="123" t="s">
        <v>73</v>
      </c>
      <c r="D78" s="154">
        <v>1</v>
      </c>
      <c r="E78" s="155" t="s">
        <v>1530</v>
      </c>
      <c r="F78" s="155" t="s">
        <v>1460</v>
      </c>
      <c r="G78" s="156" t="str">
        <f t="shared" si="1"/>
        <v>THCS.CBQL.03.MD07</v>
      </c>
      <c r="H78" s="162"/>
      <c r="I78" s="170"/>
      <c r="J78" s="162"/>
      <c r="K78" s="125"/>
    </row>
    <row r="79" spans="1:11" ht="20" customHeight="1" x14ac:dyDescent="0.35">
      <c r="A79" s="153"/>
      <c r="B79" s="123" t="s">
        <v>453</v>
      </c>
      <c r="C79" s="123" t="s">
        <v>74</v>
      </c>
      <c r="D79" s="154">
        <v>2</v>
      </c>
      <c r="E79" s="155" t="s">
        <v>1530</v>
      </c>
      <c r="F79" s="155" t="s">
        <v>1460</v>
      </c>
      <c r="G79" s="156" t="str">
        <f t="shared" si="1"/>
        <v>THCS.CBQL.03.MD07</v>
      </c>
      <c r="H79" s="162"/>
      <c r="I79" s="170"/>
      <c r="J79" s="162"/>
      <c r="K79" s="125"/>
    </row>
    <row r="80" spans="1:11" ht="20" customHeight="1" x14ac:dyDescent="0.35">
      <c r="A80" s="153"/>
      <c r="B80" s="123" t="s">
        <v>476</v>
      </c>
      <c r="C80" s="123" t="s">
        <v>78</v>
      </c>
      <c r="D80" s="154">
        <v>2</v>
      </c>
      <c r="E80" s="155" t="s">
        <v>1530</v>
      </c>
      <c r="F80" s="155" t="s">
        <v>1460</v>
      </c>
      <c r="G80" s="156" t="str">
        <f t="shared" si="1"/>
        <v>THCS.CBQL.03.MD07</v>
      </c>
      <c r="H80" s="162"/>
      <c r="I80" s="170"/>
      <c r="J80" s="162"/>
      <c r="K80" s="125"/>
    </row>
    <row r="81" spans="1:11" ht="20" customHeight="1" x14ac:dyDescent="0.35">
      <c r="A81" s="153"/>
      <c r="B81" s="123" t="s">
        <v>490</v>
      </c>
      <c r="C81" s="123" t="s">
        <v>80</v>
      </c>
      <c r="D81" s="154">
        <v>1</v>
      </c>
      <c r="E81" s="155" t="s">
        <v>1530</v>
      </c>
      <c r="F81" s="155" t="s">
        <v>1460</v>
      </c>
      <c r="G81" s="156" t="str">
        <f t="shared" si="1"/>
        <v>THCS.CBQL.03.MD07</v>
      </c>
      <c r="H81" s="162"/>
      <c r="I81" s="170"/>
      <c r="J81" s="162"/>
      <c r="K81" s="125"/>
    </row>
    <row r="82" spans="1:11" ht="20" customHeight="1" x14ac:dyDescent="0.35">
      <c r="A82" s="153"/>
      <c r="B82" s="123" t="s">
        <v>443</v>
      </c>
      <c r="C82" s="123" t="s">
        <v>82</v>
      </c>
      <c r="D82" s="154">
        <v>2</v>
      </c>
      <c r="E82" s="155" t="s">
        <v>1530</v>
      </c>
      <c r="F82" s="155" t="s">
        <v>1460</v>
      </c>
      <c r="G82" s="156" t="str">
        <f t="shared" si="1"/>
        <v>THCS.CBQL.03.MD07</v>
      </c>
      <c r="H82" s="162"/>
      <c r="I82" s="170"/>
      <c r="J82" s="162"/>
      <c r="K82" s="125"/>
    </row>
    <row r="83" spans="1:11" ht="20" customHeight="1" x14ac:dyDescent="0.35">
      <c r="A83" s="153"/>
      <c r="B83" s="123" t="s">
        <v>1535</v>
      </c>
      <c r="C83" s="123" t="s">
        <v>82</v>
      </c>
      <c r="D83" s="154">
        <v>2</v>
      </c>
      <c r="E83" s="155" t="s">
        <v>1530</v>
      </c>
      <c r="F83" s="155" t="s">
        <v>1460</v>
      </c>
      <c r="G83" s="156" t="str">
        <f t="shared" si="1"/>
        <v>THCS.CBQL.03.MD07</v>
      </c>
      <c r="H83" s="162"/>
      <c r="I83" s="170"/>
      <c r="J83" s="162"/>
      <c r="K83" s="125"/>
    </row>
    <row r="84" spans="1:11" ht="20" customHeight="1" x14ac:dyDescent="0.35">
      <c r="A84" s="153"/>
      <c r="B84" s="123" t="s">
        <v>467</v>
      </c>
      <c r="C84" s="123" t="s">
        <v>85</v>
      </c>
      <c r="D84" s="154">
        <v>3</v>
      </c>
      <c r="E84" s="155" t="s">
        <v>1530</v>
      </c>
      <c r="F84" s="155" t="s">
        <v>1460</v>
      </c>
      <c r="G84" s="156" t="str">
        <f t="shared" si="1"/>
        <v>THCS.CBQL.03.MD07</v>
      </c>
      <c r="H84" s="162"/>
      <c r="I84" s="170"/>
      <c r="J84" s="162"/>
      <c r="K84" s="125"/>
    </row>
    <row r="85" spans="1:11" ht="20" customHeight="1" x14ac:dyDescent="0.35">
      <c r="A85" s="153"/>
      <c r="B85" s="123" t="s">
        <v>447</v>
      </c>
      <c r="C85" s="123" t="s">
        <v>88</v>
      </c>
      <c r="D85" s="154">
        <v>2</v>
      </c>
      <c r="E85" s="155" t="s">
        <v>1530</v>
      </c>
      <c r="F85" s="155" t="s">
        <v>1460</v>
      </c>
      <c r="G85" s="156" t="str">
        <f t="shared" si="1"/>
        <v>THCS.CBQL.03.MD07</v>
      </c>
      <c r="H85" s="162"/>
      <c r="I85" s="170"/>
      <c r="J85" s="162"/>
      <c r="K85" s="125"/>
    </row>
    <row r="86" spans="1:11" ht="20" customHeight="1" x14ac:dyDescent="0.35">
      <c r="A86" s="153"/>
      <c r="B86" s="123" t="s">
        <v>468</v>
      </c>
      <c r="C86" s="123" t="s">
        <v>89</v>
      </c>
      <c r="D86" s="154">
        <v>1</v>
      </c>
      <c r="E86" s="155" t="s">
        <v>1530</v>
      </c>
      <c r="F86" s="155" t="s">
        <v>1460</v>
      </c>
      <c r="G86" s="156" t="str">
        <f t="shared" si="1"/>
        <v>THCS.CBQL.03.MD07</v>
      </c>
      <c r="H86" s="167"/>
      <c r="I86" s="168"/>
      <c r="J86" s="172"/>
      <c r="K86" s="172"/>
    </row>
    <row r="87" spans="1:11" ht="20" customHeight="1" x14ac:dyDescent="0.35">
      <c r="A87" s="153"/>
      <c r="B87" s="123"/>
      <c r="C87" s="123"/>
      <c r="D87" s="154"/>
      <c r="E87" s="155"/>
      <c r="F87" s="155"/>
      <c r="G87" s="156"/>
      <c r="H87" s="155"/>
      <c r="I87" s="153"/>
      <c r="J87" s="173"/>
      <c r="K87" s="173"/>
    </row>
    <row r="88" spans="1:11" ht="20" customHeight="1" x14ac:dyDescent="0.35">
      <c r="A88" s="153"/>
      <c r="B88" s="123" t="s">
        <v>516</v>
      </c>
      <c r="C88" s="123" t="s">
        <v>90</v>
      </c>
      <c r="D88" s="154">
        <v>2</v>
      </c>
      <c r="E88" s="155" t="s">
        <v>1536</v>
      </c>
      <c r="F88" s="155" t="s">
        <v>1460</v>
      </c>
      <c r="G88" s="156" t="str">
        <f t="shared" ref="G88:G111" si="2">E88&amp;".MD07"</f>
        <v>THCS.CBQL.04.MD07</v>
      </c>
      <c r="H88" s="159" t="s">
        <v>1583</v>
      </c>
      <c r="I88" s="158" t="s">
        <v>1018</v>
      </c>
      <c r="J88" s="159" t="s">
        <v>1533</v>
      </c>
      <c r="K88" s="124" t="s">
        <v>1534</v>
      </c>
    </row>
    <row r="89" spans="1:11" ht="20" customHeight="1" x14ac:dyDescent="0.35">
      <c r="A89" s="153"/>
      <c r="B89" s="123" t="s">
        <v>434</v>
      </c>
      <c r="C89" s="123" t="s">
        <v>92</v>
      </c>
      <c r="D89" s="154">
        <v>2</v>
      </c>
      <c r="E89" s="155" t="s">
        <v>1536</v>
      </c>
      <c r="F89" s="155" t="s">
        <v>1460</v>
      </c>
      <c r="G89" s="156" t="str">
        <f t="shared" si="2"/>
        <v>THCS.CBQL.04.MD07</v>
      </c>
      <c r="H89" s="162"/>
      <c r="I89" s="161" t="s">
        <v>1020</v>
      </c>
      <c r="J89" s="162" t="s">
        <v>1531</v>
      </c>
      <c r="K89" s="125" t="s">
        <v>1532</v>
      </c>
    </row>
    <row r="90" spans="1:11" ht="20" customHeight="1" x14ac:dyDescent="0.35">
      <c r="A90" s="153"/>
      <c r="B90" s="123" t="s">
        <v>503</v>
      </c>
      <c r="C90" s="123" t="s">
        <v>98</v>
      </c>
      <c r="D90" s="154">
        <v>1</v>
      </c>
      <c r="E90" s="155" t="s">
        <v>1536</v>
      </c>
      <c r="F90" s="155" t="s">
        <v>1460</v>
      </c>
      <c r="G90" s="156" t="str">
        <f t="shared" si="2"/>
        <v>THCS.CBQL.04.MD07</v>
      </c>
      <c r="H90" s="162"/>
      <c r="I90" s="170"/>
      <c r="J90" s="162"/>
      <c r="K90" s="125"/>
    </row>
    <row r="91" spans="1:11" ht="20" customHeight="1" x14ac:dyDescent="0.35">
      <c r="A91" s="153"/>
      <c r="B91" s="123" t="s">
        <v>492</v>
      </c>
      <c r="C91" s="123" t="s">
        <v>100</v>
      </c>
      <c r="D91" s="154">
        <v>1</v>
      </c>
      <c r="E91" s="155" t="s">
        <v>1536</v>
      </c>
      <c r="F91" s="155" t="s">
        <v>1460</v>
      </c>
      <c r="G91" s="156" t="str">
        <f t="shared" si="2"/>
        <v>THCS.CBQL.04.MD07</v>
      </c>
      <c r="H91" s="162"/>
      <c r="I91" s="170"/>
      <c r="J91" s="162"/>
      <c r="K91" s="125"/>
    </row>
    <row r="92" spans="1:11" ht="20" customHeight="1" x14ac:dyDescent="0.35">
      <c r="A92" s="153"/>
      <c r="B92" s="123" t="s">
        <v>527</v>
      </c>
      <c r="C92" s="123" t="s">
        <v>101</v>
      </c>
      <c r="D92" s="154">
        <v>2</v>
      </c>
      <c r="E92" s="155" t="s">
        <v>1536</v>
      </c>
      <c r="F92" s="155" t="s">
        <v>1460</v>
      </c>
      <c r="G92" s="156" t="str">
        <f t="shared" si="2"/>
        <v>THCS.CBQL.04.MD07</v>
      </c>
      <c r="H92" s="162"/>
      <c r="I92" s="170"/>
      <c r="J92" s="162"/>
      <c r="K92" s="125"/>
    </row>
    <row r="93" spans="1:11" ht="20" customHeight="1" x14ac:dyDescent="0.35">
      <c r="A93" s="153"/>
      <c r="B93" s="123" t="s">
        <v>444</v>
      </c>
      <c r="C93" s="123" t="s">
        <v>103</v>
      </c>
      <c r="D93" s="154">
        <v>1</v>
      </c>
      <c r="E93" s="155" t="s">
        <v>1536</v>
      </c>
      <c r="F93" s="155" t="s">
        <v>1460</v>
      </c>
      <c r="G93" s="156" t="str">
        <f t="shared" si="2"/>
        <v>THCS.CBQL.04.MD07</v>
      </c>
      <c r="H93" s="162"/>
      <c r="I93" s="170"/>
      <c r="J93" s="162"/>
      <c r="K93" s="125"/>
    </row>
    <row r="94" spans="1:11" ht="20" customHeight="1" x14ac:dyDescent="0.35">
      <c r="A94" s="153"/>
      <c r="B94" s="123" t="s">
        <v>502</v>
      </c>
      <c r="C94" s="123" t="s">
        <v>104</v>
      </c>
      <c r="D94" s="154">
        <v>1</v>
      </c>
      <c r="E94" s="155" t="s">
        <v>1536</v>
      </c>
      <c r="F94" s="155" t="s">
        <v>1460</v>
      </c>
      <c r="G94" s="156" t="str">
        <f t="shared" si="2"/>
        <v>THCS.CBQL.04.MD07</v>
      </c>
      <c r="H94" s="162"/>
      <c r="I94" s="170"/>
      <c r="J94" s="162"/>
      <c r="K94" s="125"/>
    </row>
    <row r="95" spans="1:11" ht="20" customHeight="1" x14ac:dyDescent="0.35">
      <c r="A95" s="153"/>
      <c r="B95" s="123" t="s">
        <v>528</v>
      </c>
      <c r="C95" s="123" t="s">
        <v>106</v>
      </c>
      <c r="D95" s="154">
        <v>1</v>
      </c>
      <c r="E95" s="155" t="s">
        <v>1536</v>
      </c>
      <c r="F95" s="155" t="s">
        <v>1460</v>
      </c>
      <c r="G95" s="156" t="str">
        <f t="shared" si="2"/>
        <v>THCS.CBQL.04.MD07</v>
      </c>
      <c r="H95" s="162"/>
      <c r="I95" s="170"/>
      <c r="J95" s="162"/>
      <c r="K95" s="125"/>
    </row>
    <row r="96" spans="1:11" ht="20" customHeight="1" x14ac:dyDescent="0.35">
      <c r="A96" s="153"/>
      <c r="B96" s="123" t="s">
        <v>458</v>
      </c>
      <c r="C96" s="123" t="s">
        <v>5</v>
      </c>
      <c r="D96" s="154">
        <v>3</v>
      </c>
      <c r="E96" s="155" t="s">
        <v>1536</v>
      </c>
      <c r="F96" s="155" t="s">
        <v>1460</v>
      </c>
      <c r="G96" s="156" t="str">
        <f t="shared" si="2"/>
        <v>THCS.CBQL.04.MD07</v>
      </c>
      <c r="H96" s="162"/>
      <c r="I96" s="170"/>
      <c r="J96" s="162"/>
      <c r="K96" s="125"/>
    </row>
    <row r="97" spans="1:11" ht="20" customHeight="1" x14ac:dyDescent="0.35">
      <c r="A97" s="153"/>
      <c r="B97" s="123" t="s">
        <v>445</v>
      </c>
      <c r="C97" s="123" t="s">
        <v>7</v>
      </c>
      <c r="D97" s="154">
        <v>3</v>
      </c>
      <c r="E97" s="155" t="s">
        <v>1536</v>
      </c>
      <c r="F97" s="155" t="s">
        <v>1460</v>
      </c>
      <c r="G97" s="156" t="str">
        <f t="shared" si="2"/>
        <v>THCS.CBQL.04.MD07</v>
      </c>
      <c r="H97" s="162"/>
      <c r="I97" s="170"/>
      <c r="J97" s="162"/>
      <c r="K97" s="125"/>
    </row>
    <row r="98" spans="1:11" ht="20" customHeight="1" x14ac:dyDescent="0.35">
      <c r="A98" s="153"/>
      <c r="B98" s="123" t="s">
        <v>1537</v>
      </c>
      <c r="C98" s="123" t="s">
        <v>9</v>
      </c>
      <c r="D98" s="154">
        <v>4</v>
      </c>
      <c r="E98" s="155" t="s">
        <v>1536</v>
      </c>
      <c r="F98" s="155" t="s">
        <v>1460</v>
      </c>
      <c r="G98" s="156" t="str">
        <f t="shared" si="2"/>
        <v>THCS.CBQL.04.MD07</v>
      </c>
      <c r="H98" s="162"/>
      <c r="I98" s="170"/>
      <c r="J98" s="162"/>
      <c r="K98" s="125"/>
    </row>
    <row r="99" spans="1:11" ht="20" customHeight="1" x14ac:dyDescent="0.35">
      <c r="A99" s="153"/>
      <c r="B99" s="123" t="s">
        <v>459</v>
      </c>
      <c r="C99" s="123" t="s">
        <v>12</v>
      </c>
      <c r="D99" s="154">
        <v>3</v>
      </c>
      <c r="E99" s="155" t="s">
        <v>1536</v>
      </c>
      <c r="F99" s="155" t="s">
        <v>1460</v>
      </c>
      <c r="G99" s="156" t="str">
        <f t="shared" si="2"/>
        <v>THCS.CBQL.04.MD07</v>
      </c>
      <c r="H99" s="162"/>
      <c r="I99" s="170"/>
      <c r="J99" s="162"/>
      <c r="K99" s="125"/>
    </row>
    <row r="100" spans="1:11" ht="20" customHeight="1" x14ac:dyDescent="0.35">
      <c r="A100" s="153"/>
      <c r="B100" s="123" t="s">
        <v>441</v>
      </c>
      <c r="C100" s="123" t="s">
        <v>113</v>
      </c>
      <c r="D100" s="154">
        <v>2</v>
      </c>
      <c r="E100" s="155" t="s">
        <v>1536</v>
      </c>
      <c r="F100" s="155" t="s">
        <v>1460</v>
      </c>
      <c r="G100" s="156" t="str">
        <f t="shared" si="2"/>
        <v>THCS.CBQL.04.MD07</v>
      </c>
      <c r="H100" s="162"/>
      <c r="I100" s="170"/>
      <c r="J100" s="162"/>
      <c r="K100" s="125"/>
    </row>
    <row r="101" spans="1:11" ht="20" customHeight="1" x14ac:dyDescent="0.35">
      <c r="A101" s="153"/>
      <c r="B101" s="123" t="s">
        <v>425</v>
      </c>
      <c r="C101" s="123" t="s">
        <v>115</v>
      </c>
      <c r="D101" s="154">
        <v>2</v>
      </c>
      <c r="E101" s="155" t="s">
        <v>1536</v>
      </c>
      <c r="F101" s="155" t="s">
        <v>1460</v>
      </c>
      <c r="G101" s="156" t="str">
        <f t="shared" si="2"/>
        <v>THCS.CBQL.04.MD07</v>
      </c>
      <c r="H101" s="162"/>
      <c r="I101" s="170"/>
      <c r="J101" s="162"/>
      <c r="K101" s="125"/>
    </row>
    <row r="102" spans="1:11" ht="20" customHeight="1" x14ac:dyDescent="0.35">
      <c r="A102" s="153"/>
      <c r="B102" s="123" t="s">
        <v>507</v>
      </c>
      <c r="C102" s="123" t="s">
        <v>120</v>
      </c>
      <c r="D102" s="154">
        <v>2</v>
      </c>
      <c r="E102" s="155" t="s">
        <v>1536</v>
      </c>
      <c r="F102" s="155" t="s">
        <v>1460</v>
      </c>
      <c r="G102" s="156" t="str">
        <f t="shared" si="2"/>
        <v>THCS.CBQL.04.MD07</v>
      </c>
      <c r="H102" s="162"/>
      <c r="I102" s="170"/>
      <c r="J102" s="162"/>
      <c r="K102" s="125"/>
    </row>
    <row r="103" spans="1:11" ht="20" customHeight="1" x14ac:dyDescent="0.35">
      <c r="A103" s="153"/>
      <c r="B103" s="123" t="s">
        <v>509</v>
      </c>
      <c r="C103" s="123" t="s">
        <v>123</v>
      </c>
      <c r="D103" s="154">
        <v>2</v>
      </c>
      <c r="E103" s="155" t="s">
        <v>1536</v>
      </c>
      <c r="F103" s="155" t="s">
        <v>1460</v>
      </c>
      <c r="G103" s="156" t="str">
        <f t="shared" si="2"/>
        <v>THCS.CBQL.04.MD07</v>
      </c>
      <c r="H103" s="162"/>
      <c r="I103" s="170"/>
      <c r="J103" s="162"/>
      <c r="K103" s="125"/>
    </row>
    <row r="104" spans="1:11" ht="20" customHeight="1" x14ac:dyDescent="0.35">
      <c r="A104" s="153"/>
      <c r="B104" s="123" t="s">
        <v>491</v>
      </c>
      <c r="C104" s="123" t="s">
        <v>125</v>
      </c>
      <c r="D104" s="154">
        <v>3</v>
      </c>
      <c r="E104" s="155" t="s">
        <v>1536</v>
      </c>
      <c r="F104" s="155" t="s">
        <v>1460</v>
      </c>
      <c r="G104" s="156" t="str">
        <f t="shared" si="2"/>
        <v>THCS.CBQL.04.MD07</v>
      </c>
      <c r="H104" s="162"/>
      <c r="I104" s="170"/>
      <c r="J104" s="162"/>
      <c r="K104" s="125"/>
    </row>
    <row r="105" spans="1:11" ht="20" customHeight="1" x14ac:dyDescent="0.35">
      <c r="A105" s="153"/>
      <c r="B105" s="123" t="s">
        <v>429</v>
      </c>
      <c r="C105" s="123" t="s">
        <v>127</v>
      </c>
      <c r="D105" s="154">
        <v>3</v>
      </c>
      <c r="E105" s="155" t="s">
        <v>1536</v>
      </c>
      <c r="F105" s="155" t="s">
        <v>1460</v>
      </c>
      <c r="G105" s="156" t="str">
        <f t="shared" si="2"/>
        <v>THCS.CBQL.04.MD07</v>
      </c>
      <c r="H105" s="162"/>
      <c r="I105" s="170"/>
      <c r="J105" s="162"/>
      <c r="K105" s="125"/>
    </row>
    <row r="106" spans="1:11" ht="20" customHeight="1" x14ac:dyDescent="0.35">
      <c r="A106" s="153"/>
      <c r="B106" s="123" t="s">
        <v>495</v>
      </c>
      <c r="C106" s="123" t="s">
        <v>130</v>
      </c>
      <c r="D106" s="154">
        <v>3</v>
      </c>
      <c r="E106" s="155" t="s">
        <v>1536</v>
      </c>
      <c r="F106" s="155" t="s">
        <v>1460</v>
      </c>
      <c r="G106" s="156" t="str">
        <f t="shared" si="2"/>
        <v>THCS.CBQL.04.MD07</v>
      </c>
      <c r="H106" s="162"/>
      <c r="I106" s="170"/>
      <c r="J106" s="162"/>
      <c r="K106" s="125"/>
    </row>
    <row r="107" spans="1:11" ht="20" customHeight="1" x14ac:dyDescent="0.35">
      <c r="A107" s="153"/>
      <c r="B107" s="123" t="s">
        <v>489</v>
      </c>
      <c r="C107" s="123" t="s">
        <v>133</v>
      </c>
      <c r="D107" s="154">
        <v>3</v>
      </c>
      <c r="E107" s="155" t="s">
        <v>1536</v>
      </c>
      <c r="F107" s="155" t="s">
        <v>1460</v>
      </c>
      <c r="G107" s="156" t="str">
        <f t="shared" si="2"/>
        <v>THCS.CBQL.04.MD07</v>
      </c>
      <c r="H107" s="162"/>
      <c r="I107" s="170"/>
      <c r="J107" s="162"/>
      <c r="K107" s="125"/>
    </row>
    <row r="108" spans="1:11" ht="20" customHeight="1" x14ac:dyDescent="0.35">
      <c r="A108" s="153"/>
      <c r="B108" s="123" t="s">
        <v>484</v>
      </c>
      <c r="C108" s="123" t="s">
        <v>136</v>
      </c>
      <c r="D108" s="154">
        <v>4</v>
      </c>
      <c r="E108" s="155" t="s">
        <v>1536</v>
      </c>
      <c r="F108" s="155" t="s">
        <v>1460</v>
      </c>
      <c r="G108" s="156" t="str">
        <f t="shared" si="2"/>
        <v>THCS.CBQL.04.MD07</v>
      </c>
      <c r="H108" s="162"/>
      <c r="I108" s="170"/>
      <c r="J108" s="162"/>
      <c r="K108" s="125"/>
    </row>
    <row r="109" spans="1:11" ht="20" customHeight="1" x14ac:dyDescent="0.35">
      <c r="A109" s="153"/>
      <c r="B109" s="123" t="s">
        <v>506</v>
      </c>
      <c r="C109" s="123" t="s">
        <v>140</v>
      </c>
      <c r="D109" s="154">
        <v>2</v>
      </c>
      <c r="E109" s="155" t="s">
        <v>1536</v>
      </c>
      <c r="F109" s="155" t="s">
        <v>1460</v>
      </c>
      <c r="G109" s="156" t="str">
        <f t="shared" si="2"/>
        <v>THCS.CBQL.04.MD07</v>
      </c>
      <c r="H109" s="162"/>
      <c r="I109" s="163"/>
      <c r="J109" s="164"/>
      <c r="K109" s="164"/>
    </row>
    <row r="110" spans="1:11" ht="20" customHeight="1" x14ac:dyDescent="0.35">
      <c r="A110" s="153"/>
      <c r="B110" s="123" t="s">
        <v>520</v>
      </c>
      <c r="C110" s="123" t="s">
        <v>152</v>
      </c>
      <c r="D110" s="154">
        <v>2</v>
      </c>
      <c r="E110" s="155" t="s">
        <v>1536</v>
      </c>
      <c r="F110" s="155" t="s">
        <v>1460</v>
      </c>
      <c r="G110" s="156" t="str">
        <f t="shared" si="2"/>
        <v>THCS.CBQL.04.MD07</v>
      </c>
      <c r="H110" s="162"/>
      <c r="I110" s="163"/>
      <c r="J110" s="164"/>
      <c r="K110" s="164"/>
    </row>
    <row r="111" spans="1:11" ht="20" customHeight="1" x14ac:dyDescent="0.35">
      <c r="A111" s="153"/>
      <c r="B111" s="123" t="s">
        <v>511</v>
      </c>
      <c r="C111" s="123" t="s">
        <v>154</v>
      </c>
      <c r="D111" s="154">
        <v>2</v>
      </c>
      <c r="E111" s="155" t="s">
        <v>1536</v>
      </c>
      <c r="F111" s="155" t="s">
        <v>1460</v>
      </c>
      <c r="G111" s="156" t="str">
        <f t="shared" si="2"/>
        <v>THCS.CBQL.04.MD07</v>
      </c>
      <c r="H111" s="167"/>
      <c r="I111" s="168"/>
      <c r="J111" s="172"/>
      <c r="K111" s="172"/>
    </row>
    <row r="112" spans="1:11" ht="20" customHeight="1" x14ac:dyDescent="0.35">
      <c r="A112" s="153"/>
      <c r="B112" s="123"/>
      <c r="C112" s="123"/>
      <c r="D112" s="154"/>
      <c r="E112" s="155"/>
      <c r="F112" s="155"/>
      <c r="G112" s="156"/>
      <c r="H112" s="155"/>
      <c r="I112" s="153"/>
      <c r="J112" s="173"/>
      <c r="K112" s="173"/>
    </row>
    <row r="113" spans="1:11" ht="20" customHeight="1" x14ac:dyDescent="0.35">
      <c r="A113" s="153"/>
      <c r="B113" s="123" t="s">
        <v>432</v>
      </c>
      <c r="C113" s="123" t="s">
        <v>155</v>
      </c>
      <c r="D113" s="154">
        <v>1</v>
      </c>
      <c r="E113" s="155" t="s">
        <v>1538</v>
      </c>
      <c r="F113" s="155" t="s">
        <v>1460</v>
      </c>
      <c r="G113" s="156" t="str">
        <f t="shared" ref="G113:G138" si="3">E113&amp;".MD07"</f>
        <v>THCS.CBQL.05.MD07</v>
      </c>
      <c r="H113" s="159" t="s">
        <v>1583</v>
      </c>
      <c r="I113" s="158" t="s">
        <v>1018</v>
      </c>
      <c r="J113" s="159" t="s">
        <v>1539</v>
      </c>
      <c r="K113" s="124" t="s">
        <v>1540</v>
      </c>
    </row>
    <row r="114" spans="1:11" ht="20" customHeight="1" x14ac:dyDescent="0.35">
      <c r="A114" s="153"/>
      <c r="B114" s="123" t="s">
        <v>514</v>
      </c>
      <c r="C114" s="123" t="s">
        <v>156</v>
      </c>
      <c r="D114" s="154">
        <v>1</v>
      </c>
      <c r="E114" s="155" t="s">
        <v>1538</v>
      </c>
      <c r="F114" s="155" t="s">
        <v>1460</v>
      </c>
      <c r="G114" s="156" t="str">
        <f t="shared" si="3"/>
        <v>THCS.CBQL.05.MD07</v>
      </c>
      <c r="H114" s="162"/>
      <c r="I114" s="161" t="s">
        <v>1020</v>
      </c>
      <c r="J114" s="162" t="s">
        <v>1541</v>
      </c>
      <c r="K114" s="125" t="s">
        <v>1542</v>
      </c>
    </row>
    <row r="115" spans="1:11" ht="20" customHeight="1" x14ac:dyDescent="0.35">
      <c r="A115" s="153"/>
      <c r="B115" s="123" t="s">
        <v>462</v>
      </c>
      <c r="C115" s="123" t="s">
        <v>143</v>
      </c>
      <c r="D115" s="154">
        <v>2</v>
      </c>
      <c r="E115" s="155" t="s">
        <v>1538</v>
      </c>
      <c r="F115" s="155" t="s">
        <v>1460</v>
      </c>
      <c r="G115" s="156" t="str">
        <f t="shared" si="3"/>
        <v>THCS.CBQL.05.MD07</v>
      </c>
      <c r="H115" s="162"/>
      <c r="I115" s="163"/>
      <c r="J115" s="164"/>
      <c r="K115" s="164"/>
    </row>
    <row r="116" spans="1:11" ht="20" customHeight="1" x14ac:dyDescent="0.35">
      <c r="A116" s="153"/>
      <c r="B116" s="123" t="s">
        <v>518</v>
      </c>
      <c r="C116" s="123" t="s">
        <v>145</v>
      </c>
      <c r="D116" s="154">
        <v>2</v>
      </c>
      <c r="E116" s="155" t="s">
        <v>1538</v>
      </c>
      <c r="F116" s="155" t="s">
        <v>1460</v>
      </c>
      <c r="G116" s="156" t="str">
        <f t="shared" si="3"/>
        <v>THCS.CBQL.05.MD07</v>
      </c>
      <c r="H116" s="162"/>
      <c r="I116" s="163"/>
      <c r="J116" s="164"/>
      <c r="K116" s="164"/>
    </row>
    <row r="117" spans="1:11" ht="20" customHeight="1" x14ac:dyDescent="0.35">
      <c r="A117" s="153"/>
      <c r="B117" s="123" t="s">
        <v>501</v>
      </c>
      <c r="C117" s="123" t="s">
        <v>146</v>
      </c>
      <c r="D117" s="154">
        <v>2</v>
      </c>
      <c r="E117" s="155" t="s">
        <v>1538</v>
      </c>
      <c r="F117" s="155" t="s">
        <v>1460</v>
      </c>
      <c r="G117" s="156" t="str">
        <f t="shared" si="3"/>
        <v>THCS.CBQL.05.MD07</v>
      </c>
      <c r="H117" s="162"/>
      <c r="I117" s="163"/>
      <c r="J117" s="164"/>
      <c r="K117" s="164"/>
    </row>
    <row r="118" spans="1:11" ht="20" customHeight="1" x14ac:dyDescent="0.35">
      <c r="A118" s="153"/>
      <c r="B118" s="123" t="s">
        <v>493</v>
      </c>
      <c r="C118" s="123" t="s">
        <v>147</v>
      </c>
      <c r="D118" s="154">
        <v>3</v>
      </c>
      <c r="E118" s="155" t="s">
        <v>1538</v>
      </c>
      <c r="F118" s="155" t="s">
        <v>1460</v>
      </c>
      <c r="G118" s="156" t="str">
        <f t="shared" si="3"/>
        <v>THCS.CBQL.05.MD07</v>
      </c>
      <c r="H118" s="162"/>
      <c r="I118" s="163"/>
      <c r="J118" s="164"/>
      <c r="K118" s="164"/>
    </row>
    <row r="119" spans="1:11" ht="20" customHeight="1" x14ac:dyDescent="0.35">
      <c r="A119" s="153"/>
      <c r="B119" s="123" t="s">
        <v>517</v>
      </c>
      <c r="C119" s="123" t="s">
        <v>148</v>
      </c>
      <c r="D119" s="154">
        <v>3</v>
      </c>
      <c r="E119" s="155" t="s">
        <v>1538</v>
      </c>
      <c r="F119" s="155" t="s">
        <v>1460</v>
      </c>
      <c r="G119" s="156" t="str">
        <f t="shared" si="3"/>
        <v>THCS.CBQL.05.MD07</v>
      </c>
      <c r="H119" s="162"/>
      <c r="I119" s="163"/>
      <c r="J119" s="164"/>
      <c r="K119" s="164"/>
    </row>
    <row r="120" spans="1:11" ht="20" customHeight="1" x14ac:dyDescent="0.35">
      <c r="A120" s="153"/>
      <c r="B120" s="123" t="s">
        <v>497</v>
      </c>
      <c r="C120" s="123" t="s">
        <v>150</v>
      </c>
      <c r="D120" s="154">
        <v>2</v>
      </c>
      <c r="E120" s="155" t="s">
        <v>1538</v>
      </c>
      <c r="F120" s="155" t="s">
        <v>1460</v>
      </c>
      <c r="G120" s="156" t="str">
        <f t="shared" si="3"/>
        <v>THCS.CBQL.05.MD07</v>
      </c>
      <c r="H120" s="162"/>
      <c r="I120" s="163"/>
      <c r="J120" s="164"/>
      <c r="K120" s="164"/>
    </row>
    <row r="121" spans="1:11" ht="20" customHeight="1" x14ac:dyDescent="0.35">
      <c r="A121" s="153"/>
      <c r="B121" s="123" t="s">
        <v>460</v>
      </c>
      <c r="C121" s="123" t="s">
        <v>158</v>
      </c>
      <c r="D121" s="154">
        <v>2</v>
      </c>
      <c r="E121" s="155" t="s">
        <v>1538</v>
      </c>
      <c r="F121" s="155" t="s">
        <v>1460</v>
      </c>
      <c r="G121" s="156" t="str">
        <f t="shared" si="3"/>
        <v>THCS.CBQL.05.MD07</v>
      </c>
      <c r="H121" s="162"/>
      <c r="I121" s="170"/>
      <c r="J121" s="162"/>
      <c r="K121" s="125"/>
    </row>
    <row r="122" spans="1:11" ht="20" customHeight="1" x14ac:dyDescent="0.35">
      <c r="A122" s="153"/>
      <c r="B122" s="123" t="s">
        <v>449</v>
      </c>
      <c r="C122" s="123" t="s">
        <v>157</v>
      </c>
      <c r="D122" s="154">
        <v>2</v>
      </c>
      <c r="E122" s="155" t="s">
        <v>1538</v>
      </c>
      <c r="F122" s="155" t="s">
        <v>1460</v>
      </c>
      <c r="G122" s="156" t="str">
        <f t="shared" si="3"/>
        <v>THCS.CBQL.05.MD07</v>
      </c>
      <c r="H122" s="162"/>
      <c r="I122" s="170"/>
      <c r="J122" s="162"/>
      <c r="K122" s="125"/>
    </row>
    <row r="123" spans="1:11" ht="20" customHeight="1" x14ac:dyDescent="0.35">
      <c r="A123" s="153"/>
      <c r="B123" s="123" t="s">
        <v>440</v>
      </c>
      <c r="C123" s="123" t="s">
        <v>159</v>
      </c>
      <c r="D123" s="154">
        <v>2</v>
      </c>
      <c r="E123" s="155" t="s">
        <v>1538</v>
      </c>
      <c r="F123" s="155" t="s">
        <v>1460</v>
      </c>
      <c r="G123" s="156" t="str">
        <f t="shared" si="3"/>
        <v>THCS.CBQL.05.MD07</v>
      </c>
      <c r="H123" s="162"/>
      <c r="I123" s="170"/>
      <c r="J123" s="162"/>
      <c r="K123" s="125"/>
    </row>
    <row r="124" spans="1:11" ht="20" customHeight="1" x14ac:dyDescent="0.35">
      <c r="A124" s="153"/>
      <c r="B124" s="123" t="s">
        <v>508</v>
      </c>
      <c r="C124" s="123" t="s">
        <v>161</v>
      </c>
      <c r="D124" s="154">
        <v>2</v>
      </c>
      <c r="E124" s="155" t="s">
        <v>1538</v>
      </c>
      <c r="F124" s="155" t="s">
        <v>1460</v>
      </c>
      <c r="G124" s="156" t="str">
        <f t="shared" si="3"/>
        <v>THCS.CBQL.05.MD07</v>
      </c>
      <c r="H124" s="162"/>
      <c r="I124" s="170"/>
      <c r="J124" s="162"/>
      <c r="K124" s="125"/>
    </row>
    <row r="125" spans="1:11" ht="20" customHeight="1" x14ac:dyDescent="0.35">
      <c r="A125" s="153"/>
      <c r="B125" s="123" t="s">
        <v>478</v>
      </c>
      <c r="C125" s="123" t="s">
        <v>163</v>
      </c>
      <c r="D125" s="154">
        <v>2</v>
      </c>
      <c r="E125" s="155" t="s">
        <v>1538</v>
      </c>
      <c r="F125" s="155" t="s">
        <v>1460</v>
      </c>
      <c r="G125" s="156" t="str">
        <f t="shared" si="3"/>
        <v>THCS.CBQL.05.MD07</v>
      </c>
      <c r="H125" s="162"/>
      <c r="I125" s="170"/>
      <c r="J125" s="162"/>
      <c r="K125" s="125"/>
    </row>
    <row r="126" spans="1:11" ht="20" customHeight="1" x14ac:dyDescent="0.35">
      <c r="A126" s="153"/>
      <c r="B126" s="123" t="s">
        <v>521</v>
      </c>
      <c r="C126" s="123" t="s">
        <v>164</v>
      </c>
      <c r="D126" s="154">
        <v>3</v>
      </c>
      <c r="E126" s="155" t="s">
        <v>1538</v>
      </c>
      <c r="F126" s="155" t="s">
        <v>1460</v>
      </c>
      <c r="G126" s="156" t="str">
        <f t="shared" si="3"/>
        <v>THCS.CBQL.05.MD07</v>
      </c>
      <c r="H126" s="162"/>
      <c r="I126" s="170"/>
      <c r="J126" s="162"/>
      <c r="K126" s="125"/>
    </row>
    <row r="127" spans="1:11" ht="20" customHeight="1" x14ac:dyDescent="0.35">
      <c r="A127" s="153"/>
      <c r="B127" s="123" t="s">
        <v>481</v>
      </c>
      <c r="C127" s="123" t="s">
        <v>165</v>
      </c>
      <c r="D127" s="154">
        <v>3</v>
      </c>
      <c r="E127" s="155" t="s">
        <v>1538</v>
      </c>
      <c r="F127" s="155" t="s">
        <v>1460</v>
      </c>
      <c r="G127" s="156" t="str">
        <f t="shared" si="3"/>
        <v>THCS.CBQL.05.MD07</v>
      </c>
      <c r="H127" s="162"/>
      <c r="I127" s="170"/>
      <c r="J127" s="162"/>
      <c r="K127" s="125"/>
    </row>
    <row r="128" spans="1:11" ht="20" customHeight="1" x14ac:dyDescent="0.35">
      <c r="A128" s="153"/>
      <c r="B128" s="123" t="s">
        <v>504</v>
      </c>
      <c r="C128" s="123" t="s">
        <v>168</v>
      </c>
      <c r="D128" s="154">
        <v>2</v>
      </c>
      <c r="E128" s="155" t="s">
        <v>1538</v>
      </c>
      <c r="F128" s="155" t="s">
        <v>1460</v>
      </c>
      <c r="G128" s="156" t="str">
        <f t="shared" si="3"/>
        <v>THCS.CBQL.05.MD07</v>
      </c>
      <c r="H128" s="162"/>
      <c r="I128" s="170"/>
      <c r="J128" s="162"/>
      <c r="K128" s="125"/>
    </row>
    <row r="129" spans="1:11" ht="20" customHeight="1" x14ac:dyDescent="0.35">
      <c r="A129" s="153"/>
      <c r="B129" s="123" t="s">
        <v>510</v>
      </c>
      <c r="C129" s="123" t="s">
        <v>169</v>
      </c>
      <c r="D129" s="154">
        <v>2</v>
      </c>
      <c r="E129" s="155" t="s">
        <v>1538</v>
      </c>
      <c r="F129" s="155" t="s">
        <v>1460</v>
      </c>
      <c r="G129" s="156" t="str">
        <f t="shared" si="3"/>
        <v>THCS.CBQL.05.MD07</v>
      </c>
      <c r="H129" s="162"/>
      <c r="I129" s="170"/>
      <c r="J129" s="162"/>
      <c r="K129" s="125"/>
    </row>
    <row r="130" spans="1:11" ht="20" customHeight="1" x14ac:dyDescent="0.35">
      <c r="A130" s="153"/>
      <c r="B130" s="123" t="s">
        <v>522</v>
      </c>
      <c r="C130" s="123" t="s">
        <v>170</v>
      </c>
      <c r="D130" s="154">
        <v>3</v>
      </c>
      <c r="E130" s="155" t="s">
        <v>1538</v>
      </c>
      <c r="F130" s="155" t="s">
        <v>1460</v>
      </c>
      <c r="G130" s="156" t="str">
        <f t="shared" si="3"/>
        <v>THCS.CBQL.05.MD07</v>
      </c>
      <c r="H130" s="162"/>
      <c r="I130" s="170"/>
      <c r="J130" s="162"/>
      <c r="K130" s="125"/>
    </row>
    <row r="131" spans="1:11" ht="20" customHeight="1" x14ac:dyDescent="0.35">
      <c r="A131" s="153"/>
      <c r="B131" s="123" t="s">
        <v>513</v>
      </c>
      <c r="C131" s="123" t="s">
        <v>171</v>
      </c>
      <c r="D131" s="154">
        <v>2</v>
      </c>
      <c r="E131" s="155" t="s">
        <v>1538</v>
      </c>
      <c r="F131" s="155" t="s">
        <v>1460</v>
      </c>
      <c r="G131" s="156" t="str">
        <f t="shared" si="3"/>
        <v>THCS.CBQL.05.MD07</v>
      </c>
      <c r="H131" s="162"/>
      <c r="I131" s="170"/>
      <c r="J131" s="162"/>
      <c r="K131" s="125"/>
    </row>
    <row r="132" spans="1:11" ht="20" customHeight="1" x14ac:dyDescent="0.35">
      <c r="A132" s="153"/>
      <c r="B132" s="123" t="s">
        <v>1543</v>
      </c>
      <c r="C132" s="123" t="s">
        <v>173</v>
      </c>
      <c r="D132" s="154">
        <v>2</v>
      </c>
      <c r="E132" s="155" t="s">
        <v>1538</v>
      </c>
      <c r="F132" s="155" t="s">
        <v>1460</v>
      </c>
      <c r="G132" s="156" t="str">
        <f t="shared" si="3"/>
        <v>THCS.CBQL.05.MD07</v>
      </c>
      <c r="H132" s="162"/>
      <c r="I132" s="170"/>
      <c r="J132" s="162"/>
      <c r="K132" s="125"/>
    </row>
    <row r="133" spans="1:11" ht="20" customHeight="1" x14ac:dyDescent="0.35">
      <c r="A133" s="153"/>
      <c r="B133" s="123" t="s">
        <v>1544</v>
      </c>
      <c r="C133" s="123" t="s">
        <v>173</v>
      </c>
      <c r="D133" s="154">
        <v>2</v>
      </c>
      <c r="E133" s="155" t="s">
        <v>1538</v>
      </c>
      <c r="F133" s="155" t="s">
        <v>1460</v>
      </c>
      <c r="G133" s="156" t="str">
        <f t="shared" si="3"/>
        <v>THCS.CBQL.05.MD07</v>
      </c>
      <c r="H133" s="162"/>
      <c r="I133" s="170"/>
      <c r="J133" s="162"/>
      <c r="K133" s="125"/>
    </row>
    <row r="134" spans="1:11" ht="20" customHeight="1" x14ac:dyDescent="0.35">
      <c r="A134" s="153"/>
      <c r="B134" s="123" t="s">
        <v>499</v>
      </c>
      <c r="C134" s="123" t="s">
        <v>174</v>
      </c>
      <c r="D134" s="154">
        <v>2</v>
      </c>
      <c r="E134" s="155" t="s">
        <v>1538</v>
      </c>
      <c r="F134" s="155" t="s">
        <v>1460</v>
      </c>
      <c r="G134" s="156" t="str">
        <f t="shared" si="3"/>
        <v>THCS.CBQL.05.MD07</v>
      </c>
      <c r="H134" s="162"/>
      <c r="I134" s="170"/>
      <c r="J134" s="162"/>
      <c r="K134" s="125"/>
    </row>
    <row r="135" spans="1:11" ht="20" customHeight="1" x14ac:dyDescent="0.35">
      <c r="A135" s="153"/>
      <c r="B135" s="123" t="s">
        <v>442</v>
      </c>
      <c r="C135" s="123" t="s">
        <v>175</v>
      </c>
      <c r="D135" s="154">
        <v>2</v>
      </c>
      <c r="E135" s="155" t="s">
        <v>1538</v>
      </c>
      <c r="F135" s="155" t="s">
        <v>1460</v>
      </c>
      <c r="G135" s="156" t="str">
        <f t="shared" si="3"/>
        <v>THCS.CBQL.05.MD07</v>
      </c>
      <c r="H135" s="162"/>
      <c r="I135" s="170"/>
      <c r="J135" s="162"/>
      <c r="K135" s="125"/>
    </row>
    <row r="136" spans="1:11" ht="20" customHeight="1" x14ac:dyDescent="0.35">
      <c r="A136" s="153"/>
      <c r="B136" s="123" t="s">
        <v>512</v>
      </c>
      <c r="C136" s="123" t="s">
        <v>176</v>
      </c>
      <c r="D136" s="154">
        <v>1</v>
      </c>
      <c r="E136" s="155" t="s">
        <v>1538</v>
      </c>
      <c r="F136" s="155" t="s">
        <v>1460</v>
      </c>
      <c r="G136" s="156" t="str">
        <f t="shared" si="3"/>
        <v>THCS.CBQL.05.MD07</v>
      </c>
      <c r="H136" s="162"/>
      <c r="I136" s="163"/>
      <c r="J136" s="164"/>
      <c r="K136" s="164"/>
    </row>
    <row r="137" spans="1:11" ht="20" customHeight="1" x14ac:dyDescent="0.35">
      <c r="A137" s="153"/>
      <c r="B137" s="123" t="s">
        <v>498</v>
      </c>
      <c r="C137" s="123" t="s">
        <v>177</v>
      </c>
      <c r="D137" s="154">
        <v>2</v>
      </c>
      <c r="E137" s="155" t="s">
        <v>1538</v>
      </c>
      <c r="F137" s="155" t="s">
        <v>1460</v>
      </c>
      <c r="G137" s="156" t="str">
        <f t="shared" si="3"/>
        <v>THCS.CBQL.05.MD07</v>
      </c>
      <c r="H137" s="162"/>
      <c r="I137" s="163"/>
      <c r="J137" s="164"/>
      <c r="K137" s="164"/>
    </row>
    <row r="138" spans="1:11" ht="20" customHeight="1" x14ac:dyDescent="0.35">
      <c r="A138" s="153"/>
      <c r="B138" s="123" t="s">
        <v>466</v>
      </c>
      <c r="C138" s="123" t="s">
        <v>197</v>
      </c>
      <c r="D138" s="154">
        <v>1</v>
      </c>
      <c r="E138" s="155" t="s">
        <v>1538</v>
      </c>
      <c r="F138" s="155" t="s">
        <v>1460</v>
      </c>
      <c r="G138" s="156" t="str">
        <f t="shared" si="3"/>
        <v>THCS.CBQL.05.MD07</v>
      </c>
      <c r="H138" s="167"/>
      <c r="I138" s="168"/>
      <c r="J138" s="172"/>
      <c r="K138" s="172"/>
    </row>
    <row r="139" spans="1:11" ht="20" customHeight="1" x14ac:dyDescent="0.35">
      <c r="A139" s="153"/>
      <c r="B139" s="123"/>
      <c r="C139" s="123"/>
      <c r="D139" s="154"/>
      <c r="E139" s="155"/>
      <c r="F139" s="155"/>
      <c r="G139" s="156"/>
      <c r="H139" s="155"/>
      <c r="I139" s="153"/>
      <c r="J139" s="173"/>
      <c r="K139" s="173"/>
    </row>
    <row r="140" spans="1:11" ht="20" customHeight="1" x14ac:dyDescent="0.35">
      <c r="A140" s="153"/>
      <c r="B140" s="123" t="s">
        <v>519</v>
      </c>
      <c r="C140" s="123" t="s">
        <v>178</v>
      </c>
      <c r="D140" s="154">
        <v>3</v>
      </c>
      <c r="E140" s="155" t="s">
        <v>1545</v>
      </c>
      <c r="F140" s="155" t="s">
        <v>1460</v>
      </c>
      <c r="G140" s="156" t="str">
        <f t="shared" ref="G140:G164" si="4">E140&amp;".MD07"</f>
        <v>THCS.CBQL.06.MD07</v>
      </c>
      <c r="H140" s="159" t="s">
        <v>1583</v>
      </c>
      <c r="I140" s="158" t="s">
        <v>1018</v>
      </c>
      <c r="J140" s="159" t="s">
        <v>1541</v>
      </c>
      <c r="K140" s="124" t="s">
        <v>1542</v>
      </c>
    </row>
    <row r="141" spans="1:11" ht="20" customHeight="1" x14ac:dyDescent="0.35">
      <c r="A141" s="153"/>
      <c r="B141" s="123" t="s">
        <v>436</v>
      </c>
      <c r="C141" s="123" t="s">
        <v>179</v>
      </c>
      <c r="D141" s="154">
        <v>2</v>
      </c>
      <c r="E141" s="155" t="s">
        <v>1545</v>
      </c>
      <c r="F141" s="155" t="s">
        <v>1460</v>
      </c>
      <c r="G141" s="156" t="str">
        <f t="shared" si="4"/>
        <v>THCS.CBQL.06.MD07</v>
      </c>
      <c r="H141" s="162"/>
      <c r="I141" s="161" t="s">
        <v>1020</v>
      </c>
      <c r="J141" s="162" t="s">
        <v>1539</v>
      </c>
      <c r="K141" s="125" t="s">
        <v>1540</v>
      </c>
    </row>
    <row r="142" spans="1:11" ht="20" customHeight="1" x14ac:dyDescent="0.35">
      <c r="A142" s="153"/>
      <c r="B142" s="123" t="s">
        <v>494</v>
      </c>
      <c r="C142" s="123" t="s">
        <v>182</v>
      </c>
      <c r="D142" s="154">
        <v>2</v>
      </c>
      <c r="E142" s="155" t="s">
        <v>1545</v>
      </c>
      <c r="F142" s="155" t="s">
        <v>1460</v>
      </c>
      <c r="G142" s="156" t="str">
        <f t="shared" si="4"/>
        <v>THCS.CBQL.06.MD07</v>
      </c>
      <c r="H142" s="162"/>
      <c r="I142" s="170"/>
      <c r="J142" s="162"/>
      <c r="K142" s="125"/>
    </row>
    <row r="143" spans="1:11" ht="20" customHeight="1" x14ac:dyDescent="0.35">
      <c r="A143" s="153"/>
      <c r="B143" s="123" t="s">
        <v>523</v>
      </c>
      <c r="C143" s="123" t="s">
        <v>185</v>
      </c>
      <c r="D143" s="154">
        <v>3</v>
      </c>
      <c r="E143" s="155" t="s">
        <v>1545</v>
      </c>
      <c r="F143" s="155" t="s">
        <v>1460</v>
      </c>
      <c r="G143" s="156" t="str">
        <f t="shared" si="4"/>
        <v>THCS.CBQL.06.MD07</v>
      </c>
      <c r="H143" s="162"/>
      <c r="I143" s="170"/>
      <c r="J143" s="162"/>
      <c r="K143" s="125"/>
    </row>
    <row r="144" spans="1:11" ht="20" customHeight="1" x14ac:dyDescent="0.35">
      <c r="A144" s="153"/>
      <c r="B144" s="123" t="s">
        <v>433</v>
      </c>
      <c r="C144" s="123" t="s">
        <v>187</v>
      </c>
      <c r="D144" s="154">
        <v>2</v>
      </c>
      <c r="E144" s="155" t="s">
        <v>1545</v>
      </c>
      <c r="F144" s="155" t="s">
        <v>1460</v>
      </c>
      <c r="G144" s="156" t="str">
        <f t="shared" si="4"/>
        <v>THCS.CBQL.06.MD07</v>
      </c>
      <c r="H144" s="162"/>
      <c r="I144" s="170"/>
      <c r="J144" s="162"/>
      <c r="K144" s="125"/>
    </row>
    <row r="145" spans="1:11" ht="20" customHeight="1" x14ac:dyDescent="0.35">
      <c r="A145" s="153"/>
      <c r="B145" s="123" t="s">
        <v>1546</v>
      </c>
      <c r="C145" s="123" t="s">
        <v>190</v>
      </c>
      <c r="D145" s="154">
        <v>2</v>
      </c>
      <c r="E145" s="155" t="s">
        <v>1545</v>
      </c>
      <c r="F145" s="155" t="s">
        <v>1460</v>
      </c>
      <c r="G145" s="156" t="str">
        <f t="shared" si="4"/>
        <v>THCS.CBQL.06.MD07</v>
      </c>
      <c r="H145" s="162"/>
      <c r="I145" s="170"/>
      <c r="J145" s="162"/>
      <c r="K145" s="125"/>
    </row>
    <row r="146" spans="1:11" ht="20" customHeight="1" x14ac:dyDescent="0.35">
      <c r="A146" s="153"/>
      <c r="B146" s="123" t="s">
        <v>486</v>
      </c>
      <c r="C146" s="123" t="s">
        <v>190</v>
      </c>
      <c r="D146" s="154">
        <v>2</v>
      </c>
      <c r="E146" s="155" t="s">
        <v>1545</v>
      </c>
      <c r="F146" s="155" t="s">
        <v>1460</v>
      </c>
      <c r="G146" s="156" t="str">
        <f t="shared" si="4"/>
        <v>THCS.CBQL.06.MD07</v>
      </c>
      <c r="H146" s="162"/>
      <c r="I146" s="170"/>
      <c r="J146" s="162"/>
      <c r="K146" s="125"/>
    </row>
    <row r="147" spans="1:11" ht="20" customHeight="1" x14ac:dyDescent="0.35">
      <c r="A147" s="153"/>
      <c r="B147" s="123" t="s">
        <v>524</v>
      </c>
      <c r="C147" s="123" t="s">
        <v>199</v>
      </c>
      <c r="D147" s="154">
        <v>3</v>
      </c>
      <c r="E147" s="155" t="s">
        <v>1545</v>
      </c>
      <c r="F147" s="155" t="s">
        <v>1460</v>
      </c>
      <c r="G147" s="156" t="str">
        <f t="shared" si="4"/>
        <v>THCS.CBQL.06.MD07</v>
      </c>
      <c r="H147" s="162"/>
      <c r="I147" s="170"/>
      <c r="J147" s="162"/>
      <c r="K147" s="125"/>
    </row>
    <row r="148" spans="1:11" ht="20" customHeight="1" x14ac:dyDescent="0.35">
      <c r="A148" s="153"/>
      <c r="B148" s="123" t="s">
        <v>1547</v>
      </c>
      <c r="C148" s="123" t="s">
        <v>192</v>
      </c>
      <c r="D148" s="154">
        <v>2</v>
      </c>
      <c r="E148" s="155" t="s">
        <v>1545</v>
      </c>
      <c r="F148" s="155" t="s">
        <v>1460</v>
      </c>
      <c r="G148" s="156" t="str">
        <f t="shared" si="4"/>
        <v>THCS.CBQL.06.MD07</v>
      </c>
      <c r="H148" s="162"/>
      <c r="I148" s="170"/>
      <c r="J148" s="162"/>
      <c r="K148" s="125"/>
    </row>
    <row r="149" spans="1:11" ht="20" customHeight="1" x14ac:dyDescent="0.35">
      <c r="A149" s="153"/>
      <c r="B149" s="123" t="s">
        <v>479</v>
      </c>
      <c r="C149" s="123" t="s">
        <v>192</v>
      </c>
      <c r="D149" s="154">
        <v>2</v>
      </c>
      <c r="E149" s="155" t="s">
        <v>1545</v>
      </c>
      <c r="F149" s="155" t="s">
        <v>1460</v>
      </c>
      <c r="G149" s="156" t="str">
        <f t="shared" si="4"/>
        <v>THCS.CBQL.06.MD07</v>
      </c>
      <c r="H149" s="162"/>
      <c r="I149" s="170"/>
      <c r="J149" s="162"/>
      <c r="K149" s="125"/>
    </row>
    <row r="150" spans="1:11" ht="20" customHeight="1" x14ac:dyDescent="0.35">
      <c r="A150" s="153"/>
      <c r="B150" s="123" t="s">
        <v>487</v>
      </c>
      <c r="C150" s="123" t="s">
        <v>201</v>
      </c>
      <c r="D150" s="154">
        <v>3</v>
      </c>
      <c r="E150" s="155" t="s">
        <v>1545</v>
      </c>
      <c r="F150" s="155" t="s">
        <v>1460</v>
      </c>
      <c r="G150" s="156" t="str">
        <f t="shared" si="4"/>
        <v>THCS.CBQL.06.MD07</v>
      </c>
      <c r="H150" s="162"/>
      <c r="I150" s="170"/>
      <c r="J150" s="162"/>
      <c r="K150" s="125"/>
    </row>
    <row r="151" spans="1:11" ht="20" customHeight="1" x14ac:dyDescent="0.35">
      <c r="A151" s="153"/>
      <c r="B151" s="123" t="s">
        <v>426</v>
      </c>
      <c r="C151" s="123" t="s">
        <v>214</v>
      </c>
      <c r="D151" s="154">
        <v>3</v>
      </c>
      <c r="E151" s="155" t="s">
        <v>1545</v>
      </c>
      <c r="F151" s="155" t="s">
        <v>1460</v>
      </c>
      <c r="G151" s="156" t="str">
        <f t="shared" si="4"/>
        <v>THCS.CBQL.06.MD07</v>
      </c>
      <c r="H151" s="162"/>
      <c r="I151" s="170"/>
      <c r="J151" s="162"/>
      <c r="K151" s="125"/>
    </row>
    <row r="152" spans="1:11" ht="20" customHeight="1" x14ac:dyDescent="0.35">
      <c r="A152" s="153"/>
      <c r="B152" s="123" t="s">
        <v>431</v>
      </c>
      <c r="C152" s="123" t="s">
        <v>215</v>
      </c>
      <c r="D152" s="154">
        <v>2</v>
      </c>
      <c r="E152" s="155" t="s">
        <v>1545</v>
      </c>
      <c r="F152" s="155" t="s">
        <v>1460</v>
      </c>
      <c r="G152" s="156" t="str">
        <f t="shared" si="4"/>
        <v>THCS.CBQL.06.MD07</v>
      </c>
      <c r="H152" s="162"/>
      <c r="I152" s="170"/>
      <c r="J152" s="162"/>
      <c r="K152" s="125"/>
    </row>
    <row r="153" spans="1:11" ht="20" customHeight="1" x14ac:dyDescent="0.35">
      <c r="A153" s="153"/>
      <c r="B153" s="123" t="s">
        <v>427</v>
      </c>
      <c r="C153" s="123" t="s">
        <v>203</v>
      </c>
      <c r="D153" s="154">
        <v>2</v>
      </c>
      <c r="E153" s="155" t="s">
        <v>1545</v>
      </c>
      <c r="F153" s="155" t="s">
        <v>1460</v>
      </c>
      <c r="G153" s="156" t="str">
        <f t="shared" si="4"/>
        <v>THCS.CBQL.06.MD07</v>
      </c>
      <c r="H153" s="162"/>
      <c r="I153" s="170"/>
      <c r="J153" s="162"/>
      <c r="K153" s="125"/>
    </row>
    <row r="154" spans="1:11" ht="20" customHeight="1" x14ac:dyDescent="0.35">
      <c r="A154" s="153"/>
      <c r="B154" s="123" t="s">
        <v>488</v>
      </c>
      <c r="C154" s="123" t="s">
        <v>204</v>
      </c>
      <c r="D154" s="154">
        <v>1</v>
      </c>
      <c r="E154" s="155" t="s">
        <v>1545</v>
      </c>
      <c r="F154" s="155" t="s">
        <v>1460</v>
      </c>
      <c r="G154" s="156" t="str">
        <f t="shared" si="4"/>
        <v>THCS.CBQL.06.MD07</v>
      </c>
      <c r="H154" s="162"/>
      <c r="I154" s="170"/>
      <c r="J154" s="162"/>
      <c r="K154" s="125"/>
    </row>
    <row r="155" spans="1:11" ht="20" customHeight="1" x14ac:dyDescent="0.35">
      <c r="A155" s="153"/>
      <c r="B155" s="123" t="s">
        <v>428</v>
      </c>
      <c r="C155" s="123" t="s">
        <v>206</v>
      </c>
      <c r="D155" s="154">
        <v>2</v>
      </c>
      <c r="E155" s="155" t="s">
        <v>1545</v>
      </c>
      <c r="F155" s="155" t="s">
        <v>1460</v>
      </c>
      <c r="G155" s="156" t="str">
        <f t="shared" si="4"/>
        <v>THCS.CBQL.06.MD07</v>
      </c>
      <c r="H155" s="162"/>
      <c r="I155" s="170"/>
      <c r="J155" s="162"/>
      <c r="K155" s="125"/>
    </row>
    <row r="156" spans="1:11" ht="20" customHeight="1" x14ac:dyDescent="0.35">
      <c r="A156" s="153"/>
      <c r="B156" s="123" t="s">
        <v>430</v>
      </c>
      <c r="C156" s="123" t="s">
        <v>208</v>
      </c>
      <c r="D156" s="154">
        <v>3</v>
      </c>
      <c r="E156" s="155" t="s">
        <v>1545</v>
      </c>
      <c r="F156" s="155" t="s">
        <v>1460</v>
      </c>
      <c r="G156" s="156" t="str">
        <f t="shared" si="4"/>
        <v>THCS.CBQL.06.MD07</v>
      </c>
      <c r="H156" s="162"/>
      <c r="I156" s="170"/>
      <c r="J156" s="162"/>
      <c r="K156" s="125"/>
    </row>
    <row r="157" spans="1:11" ht="20" customHeight="1" x14ac:dyDescent="0.35">
      <c r="A157" s="153"/>
      <c r="B157" s="123" t="s">
        <v>500</v>
      </c>
      <c r="C157" s="123" t="s">
        <v>209</v>
      </c>
      <c r="D157" s="154">
        <v>2</v>
      </c>
      <c r="E157" s="155" t="s">
        <v>1545</v>
      </c>
      <c r="F157" s="155" t="s">
        <v>1460</v>
      </c>
      <c r="G157" s="156" t="str">
        <f t="shared" si="4"/>
        <v>THCS.CBQL.06.MD07</v>
      </c>
      <c r="H157" s="162"/>
      <c r="I157" s="170"/>
      <c r="J157" s="162"/>
      <c r="K157" s="125"/>
    </row>
    <row r="158" spans="1:11" ht="20" customHeight="1" x14ac:dyDescent="0.35">
      <c r="A158" s="153"/>
      <c r="B158" s="123" t="s">
        <v>435</v>
      </c>
      <c r="C158" s="123" t="s">
        <v>210</v>
      </c>
      <c r="D158" s="154">
        <v>2</v>
      </c>
      <c r="E158" s="155" t="s">
        <v>1545</v>
      </c>
      <c r="F158" s="155" t="s">
        <v>1460</v>
      </c>
      <c r="G158" s="156" t="str">
        <f t="shared" si="4"/>
        <v>THCS.CBQL.06.MD07</v>
      </c>
      <c r="H158" s="162"/>
      <c r="I158" s="170"/>
      <c r="J158" s="162"/>
      <c r="K158" s="125"/>
    </row>
    <row r="159" spans="1:11" ht="20" customHeight="1" x14ac:dyDescent="0.35">
      <c r="A159" s="153"/>
      <c r="B159" s="123" t="s">
        <v>525</v>
      </c>
      <c r="C159" s="123" t="s">
        <v>212</v>
      </c>
      <c r="D159" s="154">
        <v>2</v>
      </c>
      <c r="E159" s="155" t="s">
        <v>1545</v>
      </c>
      <c r="F159" s="155" t="s">
        <v>1460</v>
      </c>
      <c r="G159" s="156" t="str">
        <f t="shared" si="4"/>
        <v>THCS.CBQL.06.MD07</v>
      </c>
      <c r="H159" s="162"/>
      <c r="I159" s="163"/>
      <c r="J159" s="164"/>
      <c r="K159" s="164"/>
    </row>
    <row r="160" spans="1:11" ht="20" customHeight="1" x14ac:dyDescent="0.35">
      <c r="A160" s="153"/>
      <c r="B160" s="123" t="s">
        <v>515</v>
      </c>
      <c r="C160" s="123" t="s">
        <v>218</v>
      </c>
      <c r="D160" s="154">
        <v>2</v>
      </c>
      <c r="E160" s="155" t="s">
        <v>1545</v>
      </c>
      <c r="F160" s="155" t="s">
        <v>1460</v>
      </c>
      <c r="G160" s="156" t="str">
        <f t="shared" si="4"/>
        <v>THCS.CBQL.06.MD07</v>
      </c>
      <c r="H160" s="162"/>
      <c r="I160" s="163"/>
      <c r="J160" s="164"/>
      <c r="K160" s="164"/>
    </row>
    <row r="161" spans="1:11" ht="20" customHeight="1" x14ac:dyDescent="0.35">
      <c r="A161" s="153"/>
      <c r="B161" s="123"/>
      <c r="C161" s="123" t="s">
        <v>398</v>
      </c>
      <c r="D161" s="154">
        <v>2</v>
      </c>
      <c r="E161" s="155" t="s">
        <v>1545</v>
      </c>
      <c r="F161" s="155" t="s">
        <v>1460</v>
      </c>
      <c r="G161" s="156" t="str">
        <f t="shared" si="4"/>
        <v>THCS.CBQL.06.MD07</v>
      </c>
      <c r="H161" s="162"/>
      <c r="I161" s="163"/>
      <c r="J161" s="164"/>
      <c r="K161" s="164"/>
    </row>
    <row r="162" spans="1:11" ht="20" customHeight="1" x14ac:dyDescent="0.35">
      <c r="A162" s="153"/>
      <c r="B162" s="123"/>
      <c r="C162" s="123" t="s">
        <v>417</v>
      </c>
      <c r="D162" s="154">
        <v>1</v>
      </c>
      <c r="E162" s="155" t="s">
        <v>1545</v>
      </c>
      <c r="F162" s="155" t="s">
        <v>1460</v>
      </c>
      <c r="G162" s="156" t="str">
        <f t="shared" si="4"/>
        <v>THCS.CBQL.06.MD07</v>
      </c>
      <c r="H162" s="162"/>
      <c r="I162" s="163"/>
      <c r="J162" s="164"/>
      <c r="K162" s="164"/>
    </row>
    <row r="163" spans="1:11" ht="20" customHeight="1" x14ac:dyDescent="0.35">
      <c r="A163" s="153"/>
      <c r="B163" s="123"/>
      <c r="C163" s="123" t="s">
        <v>108</v>
      </c>
      <c r="D163" s="154">
        <v>1</v>
      </c>
      <c r="E163" s="155" t="s">
        <v>1545</v>
      </c>
      <c r="F163" s="155" t="s">
        <v>1460</v>
      </c>
      <c r="G163" s="156" t="str">
        <f t="shared" si="4"/>
        <v>THCS.CBQL.06.MD07</v>
      </c>
      <c r="H163" s="162"/>
      <c r="I163" s="163"/>
      <c r="J163" s="164"/>
      <c r="K163" s="164"/>
    </row>
    <row r="164" spans="1:11" ht="20" customHeight="1" x14ac:dyDescent="0.35">
      <c r="A164" s="153"/>
      <c r="B164" s="123"/>
      <c r="C164" s="123" t="s">
        <v>1548</v>
      </c>
      <c r="D164" s="154">
        <v>2</v>
      </c>
      <c r="E164" s="155" t="s">
        <v>1545</v>
      </c>
      <c r="F164" s="155" t="s">
        <v>1460</v>
      </c>
      <c r="G164" s="156" t="str">
        <f t="shared" si="4"/>
        <v>THCS.CBQL.06.MD07</v>
      </c>
      <c r="H164" s="167"/>
      <c r="I164" s="168"/>
      <c r="J164" s="172"/>
      <c r="K164" s="172"/>
    </row>
    <row r="165" spans="1:11" ht="20" customHeight="1" x14ac:dyDescent="0.35">
      <c r="H165" s="173"/>
      <c r="I165" s="153"/>
      <c r="J165" s="173"/>
      <c r="K165" s="173"/>
    </row>
    <row r="166" spans="1:11" ht="20" customHeight="1" x14ac:dyDescent="0.35">
      <c r="A166" s="153"/>
      <c r="B166" s="123" t="s">
        <v>1116</v>
      </c>
      <c r="C166" s="123" t="s">
        <v>1117</v>
      </c>
      <c r="D166" s="154">
        <v>3</v>
      </c>
      <c r="E166" s="155" t="s">
        <v>1549</v>
      </c>
      <c r="F166" s="155" t="s">
        <v>1460</v>
      </c>
      <c r="G166" s="156" t="str">
        <f t="shared" ref="G166:G188" si="5">E166&amp;".MD07"</f>
        <v>TH.CBQL.07.MD07</v>
      </c>
      <c r="H166" s="159" t="s">
        <v>1583</v>
      </c>
      <c r="I166" s="158" t="s">
        <v>1018</v>
      </c>
      <c r="J166" s="159" t="s">
        <v>1550</v>
      </c>
      <c r="K166" s="124" t="s">
        <v>1551</v>
      </c>
    </row>
    <row r="167" spans="1:11" ht="20" customHeight="1" x14ac:dyDescent="0.35">
      <c r="A167" s="153"/>
      <c r="B167" s="123" t="s">
        <v>1262</v>
      </c>
      <c r="C167" s="123" t="s">
        <v>1263</v>
      </c>
      <c r="D167" s="154">
        <v>2</v>
      </c>
      <c r="E167" s="155" t="s">
        <v>1549</v>
      </c>
      <c r="F167" s="155" t="s">
        <v>1460</v>
      </c>
      <c r="G167" s="156" t="str">
        <f t="shared" si="5"/>
        <v>TH.CBQL.07.MD07</v>
      </c>
      <c r="H167" s="162"/>
      <c r="I167" s="161" t="s">
        <v>1020</v>
      </c>
      <c r="J167" s="162" t="s">
        <v>1552</v>
      </c>
      <c r="K167" s="125" t="s">
        <v>1553</v>
      </c>
    </row>
    <row r="168" spans="1:11" ht="20" customHeight="1" x14ac:dyDescent="0.35">
      <c r="A168" s="153"/>
      <c r="B168" s="123" t="s">
        <v>1408</v>
      </c>
      <c r="C168" s="123" t="s">
        <v>1409</v>
      </c>
      <c r="D168" s="154">
        <v>2</v>
      </c>
      <c r="E168" s="155" t="s">
        <v>1549</v>
      </c>
      <c r="F168" s="155" t="s">
        <v>1460</v>
      </c>
      <c r="G168" s="156" t="str">
        <f t="shared" si="5"/>
        <v>TH.CBQL.07.MD07</v>
      </c>
      <c r="H168" s="162"/>
      <c r="I168" s="161"/>
      <c r="J168" s="164"/>
      <c r="K168" s="164"/>
    </row>
    <row r="169" spans="1:11" ht="20" customHeight="1" x14ac:dyDescent="0.35">
      <c r="A169" s="153"/>
      <c r="B169" s="123" t="s">
        <v>420</v>
      </c>
      <c r="C169" s="123" t="s">
        <v>219</v>
      </c>
      <c r="D169" s="154">
        <v>3</v>
      </c>
      <c r="E169" s="155" t="s">
        <v>1549</v>
      </c>
      <c r="F169" s="155" t="s">
        <v>1460</v>
      </c>
      <c r="G169" s="156" t="str">
        <f t="shared" si="5"/>
        <v>TH.CBQL.07.MD07</v>
      </c>
      <c r="H169" s="162"/>
      <c r="I169" s="161"/>
      <c r="J169" s="164"/>
      <c r="K169" s="164"/>
    </row>
    <row r="170" spans="1:11" ht="20" customHeight="1" x14ac:dyDescent="0.35">
      <c r="A170" s="153"/>
      <c r="B170" s="123" t="s">
        <v>1223</v>
      </c>
      <c r="C170" s="123" t="s">
        <v>1224</v>
      </c>
      <c r="D170" s="154">
        <v>3</v>
      </c>
      <c r="E170" s="155" t="s">
        <v>1549</v>
      </c>
      <c r="F170" s="155" t="s">
        <v>1460</v>
      </c>
      <c r="G170" s="156" t="str">
        <f t="shared" si="5"/>
        <v>TH.CBQL.07.MD07</v>
      </c>
      <c r="H170" s="162"/>
      <c r="I170" s="161"/>
      <c r="J170" s="164"/>
      <c r="K170" s="164"/>
    </row>
    <row r="171" spans="1:11" ht="20" customHeight="1" x14ac:dyDescent="0.35">
      <c r="A171" s="153"/>
      <c r="B171" s="123" t="s">
        <v>1366</v>
      </c>
      <c r="C171" s="123" t="s">
        <v>1367</v>
      </c>
      <c r="D171" s="154">
        <v>2</v>
      </c>
      <c r="E171" s="155" t="s">
        <v>1549</v>
      </c>
      <c r="F171" s="155" t="s">
        <v>1460</v>
      </c>
      <c r="G171" s="156" t="str">
        <f t="shared" si="5"/>
        <v>TH.CBQL.07.MD07</v>
      </c>
      <c r="H171" s="162"/>
      <c r="I171" s="161"/>
      <c r="J171" s="164"/>
      <c r="K171" s="164"/>
    </row>
    <row r="172" spans="1:11" ht="20" customHeight="1" x14ac:dyDescent="0.35">
      <c r="A172" s="153"/>
      <c r="B172" s="123" t="s">
        <v>1124</v>
      </c>
      <c r="C172" s="123" t="s">
        <v>1125</v>
      </c>
      <c r="D172" s="154">
        <v>2</v>
      </c>
      <c r="E172" s="155" t="s">
        <v>1549</v>
      </c>
      <c r="F172" s="155" t="s">
        <v>1460</v>
      </c>
      <c r="G172" s="156" t="str">
        <f t="shared" si="5"/>
        <v>TH.CBQL.07.MD07</v>
      </c>
      <c r="H172" s="162"/>
      <c r="I172" s="170"/>
      <c r="J172" s="164"/>
      <c r="K172" s="164"/>
    </row>
    <row r="173" spans="1:11" ht="20" customHeight="1" x14ac:dyDescent="0.35">
      <c r="A173" s="153"/>
      <c r="B173" s="123" t="s">
        <v>1061</v>
      </c>
      <c r="C173" s="123" t="s">
        <v>1062</v>
      </c>
      <c r="D173" s="154">
        <v>3</v>
      </c>
      <c r="E173" s="155" t="s">
        <v>1549</v>
      </c>
      <c r="F173" s="155" t="s">
        <v>1460</v>
      </c>
      <c r="G173" s="156" t="str">
        <f t="shared" si="5"/>
        <v>TH.CBQL.07.MD07</v>
      </c>
      <c r="H173" s="162"/>
      <c r="I173" s="170"/>
      <c r="J173" s="164"/>
      <c r="K173" s="164"/>
    </row>
    <row r="174" spans="1:11" ht="20" customHeight="1" x14ac:dyDescent="0.35">
      <c r="A174" s="153"/>
      <c r="B174" s="123" t="s">
        <v>1156</v>
      </c>
      <c r="C174" s="123" t="s">
        <v>1157</v>
      </c>
      <c r="D174" s="154">
        <v>2</v>
      </c>
      <c r="E174" s="155" t="s">
        <v>1549</v>
      </c>
      <c r="F174" s="155" t="s">
        <v>1460</v>
      </c>
      <c r="G174" s="156" t="str">
        <f t="shared" si="5"/>
        <v>TH.CBQL.07.MD07</v>
      </c>
      <c r="H174" s="162"/>
      <c r="I174" s="170"/>
      <c r="J174" s="164"/>
      <c r="K174" s="164"/>
    </row>
    <row r="175" spans="1:11" ht="20" customHeight="1" x14ac:dyDescent="0.35">
      <c r="A175" s="153"/>
      <c r="B175" s="123" t="s">
        <v>1554</v>
      </c>
      <c r="C175" s="123" t="s">
        <v>1157</v>
      </c>
      <c r="D175" s="154">
        <v>2</v>
      </c>
      <c r="E175" s="155" t="s">
        <v>1549</v>
      </c>
      <c r="F175" s="155" t="s">
        <v>1460</v>
      </c>
      <c r="G175" s="156" t="str">
        <f t="shared" si="5"/>
        <v>TH.CBQL.07.MD07</v>
      </c>
      <c r="H175" s="162"/>
      <c r="I175" s="170"/>
      <c r="J175" s="164"/>
      <c r="K175" s="164"/>
    </row>
    <row r="176" spans="1:11" ht="20" customHeight="1" x14ac:dyDescent="0.35">
      <c r="A176" s="153"/>
      <c r="B176" s="123" t="s">
        <v>1342</v>
      </c>
      <c r="C176" s="123" t="s">
        <v>1343</v>
      </c>
      <c r="D176" s="154">
        <v>3</v>
      </c>
      <c r="E176" s="155" t="s">
        <v>1549</v>
      </c>
      <c r="F176" s="155" t="s">
        <v>1460</v>
      </c>
      <c r="G176" s="156" t="str">
        <f t="shared" si="5"/>
        <v>TH.CBQL.07.MD07</v>
      </c>
      <c r="H176" s="162"/>
      <c r="I176" s="170"/>
      <c r="J176" s="162"/>
      <c r="K176" s="125"/>
    </row>
    <row r="177" spans="1:11" ht="20" customHeight="1" x14ac:dyDescent="0.35">
      <c r="A177" s="153"/>
      <c r="B177" s="123" t="s">
        <v>1399</v>
      </c>
      <c r="C177" s="123" t="s">
        <v>1400</v>
      </c>
      <c r="D177" s="154">
        <v>4</v>
      </c>
      <c r="E177" s="155" t="s">
        <v>1549</v>
      </c>
      <c r="F177" s="155" t="s">
        <v>1460</v>
      </c>
      <c r="G177" s="156" t="str">
        <f t="shared" si="5"/>
        <v>TH.CBQL.07.MD07</v>
      </c>
      <c r="H177" s="162"/>
      <c r="I177" s="170"/>
      <c r="J177" s="162"/>
      <c r="K177" s="125"/>
    </row>
    <row r="178" spans="1:11" ht="20" customHeight="1" x14ac:dyDescent="0.35">
      <c r="A178" s="153"/>
      <c r="B178" s="123" t="s">
        <v>1273</v>
      </c>
      <c r="C178" s="123" t="s">
        <v>1274</v>
      </c>
      <c r="D178" s="154">
        <v>1</v>
      </c>
      <c r="E178" s="155" t="s">
        <v>1549</v>
      </c>
      <c r="F178" s="155" t="s">
        <v>1460</v>
      </c>
      <c r="G178" s="156" t="str">
        <f t="shared" si="5"/>
        <v>TH.CBQL.07.MD07</v>
      </c>
      <c r="H178" s="162"/>
      <c r="I178" s="170"/>
      <c r="J178" s="162"/>
      <c r="K178" s="125"/>
    </row>
    <row r="179" spans="1:11" ht="20" customHeight="1" x14ac:dyDescent="0.35">
      <c r="A179" s="153"/>
      <c r="B179" s="123" t="s">
        <v>1265</v>
      </c>
      <c r="C179" s="123" t="s">
        <v>1266</v>
      </c>
      <c r="D179" s="154">
        <v>3</v>
      </c>
      <c r="E179" s="155" t="s">
        <v>1549</v>
      </c>
      <c r="F179" s="155" t="s">
        <v>1460</v>
      </c>
      <c r="G179" s="156" t="str">
        <f t="shared" si="5"/>
        <v>TH.CBQL.07.MD07</v>
      </c>
      <c r="H179" s="162"/>
      <c r="I179" s="170"/>
      <c r="J179" s="162"/>
      <c r="K179" s="125"/>
    </row>
    <row r="180" spans="1:11" ht="20" customHeight="1" x14ac:dyDescent="0.35">
      <c r="A180" s="153"/>
      <c r="B180" s="123" t="s">
        <v>1353</v>
      </c>
      <c r="C180" s="123" t="s">
        <v>1354</v>
      </c>
      <c r="D180" s="154">
        <v>3</v>
      </c>
      <c r="E180" s="155" t="s">
        <v>1549</v>
      </c>
      <c r="F180" s="155" t="s">
        <v>1460</v>
      </c>
      <c r="G180" s="156" t="str">
        <f t="shared" si="5"/>
        <v>TH.CBQL.07.MD07</v>
      </c>
      <c r="H180" s="162"/>
      <c r="I180" s="170"/>
      <c r="J180" s="162"/>
      <c r="K180" s="125"/>
    </row>
    <row r="181" spans="1:11" ht="20" customHeight="1" x14ac:dyDescent="0.35">
      <c r="A181" s="153"/>
      <c r="B181" s="123" t="s">
        <v>1112</v>
      </c>
      <c r="C181" s="123" t="s">
        <v>1113</v>
      </c>
      <c r="D181" s="154">
        <v>3</v>
      </c>
      <c r="E181" s="155" t="s">
        <v>1549</v>
      </c>
      <c r="F181" s="155" t="s">
        <v>1460</v>
      </c>
      <c r="G181" s="156" t="str">
        <f t="shared" si="5"/>
        <v>TH.CBQL.07.MD07</v>
      </c>
      <c r="H181" s="162"/>
      <c r="I181" s="170"/>
      <c r="J181" s="162"/>
      <c r="K181" s="125"/>
    </row>
    <row r="182" spans="1:11" ht="20" customHeight="1" x14ac:dyDescent="0.35">
      <c r="A182" s="153"/>
      <c r="B182" s="123" t="s">
        <v>1333</v>
      </c>
      <c r="C182" s="123" t="s">
        <v>1334</v>
      </c>
      <c r="D182" s="154">
        <v>3</v>
      </c>
      <c r="E182" s="155" t="s">
        <v>1549</v>
      </c>
      <c r="F182" s="155" t="s">
        <v>1460</v>
      </c>
      <c r="G182" s="156" t="str">
        <f t="shared" si="5"/>
        <v>TH.CBQL.07.MD07</v>
      </c>
      <c r="H182" s="162"/>
      <c r="I182" s="170"/>
      <c r="J182" s="162"/>
      <c r="K182" s="125"/>
    </row>
    <row r="183" spans="1:11" ht="20" customHeight="1" x14ac:dyDescent="0.35">
      <c r="A183" s="153"/>
      <c r="B183" s="123" t="s">
        <v>1339</v>
      </c>
      <c r="C183" s="123" t="s">
        <v>1340</v>
      </c>
      <c r="D183" s="154">
        <v>2</v>
      </c>
      <c r="E183" s="155" t="s">
        <v>1549</v>
      </c>
      <c r="F183" s="155" t="s">
        <v>1460</v>
      </c>
      <c r="G183" s="156" t="str">
        <f t="shared" si="5"/>
        <v>TH.CBQL.07.MD07</v>
      </c>
      <c r="H183" s="162"/>
      <c r="I183" s="170"/>
      <c r="J183" s="162"/>
      <c r="K183" s="125"/>
    </row>
    <row r="184" spans="1:11" ht="20" customHeight="1" x14ac:dyDescent="0.35">
      <c r="A184" s="153"/>
      <c r="B184" s="123" t="s">
        <v>1390</v>
      </c>
      <c r="C184" s="123" t="s">
        <v>1391</v>
      </c>
      <c r="D184" s="154">
        <v>2</v>
      </c>
      <c r="E184" s="155" t="s">
        <v>1549</v>
      </c>
      <c r="F184" s="155" t="s">
        <v>1460</v>
      </c>
      <c r="G184" s="156" t="str">
        <f t="shared" si="5"/>
        <v>TH.CBQL.07.MD07</v>
      </c>
      <c r="H184" s="162"/>
      <c r="I184" s="170"/>
      <c r="J184" s="162"/>
      <c r="K184" s="125"/>
    </row>
    <row r="185" spans="1:11" ht="20" customHeight="1" x14ac:dyDescent="0.35">
      <c r="A185" s="153"/>
      <c r="B185" s="123" t="s">
        <v>1336</v>
      </c>
      <c r="C185" s="123" t="s">
        <v>1337</v>
      </c>
      <c r="D185" s="154">
        <v>1</v>
      </c>
      <c r="E185" s="155" t="s">
        <v>1549</v>
      </c>
      <c r="F185" s="155" t="s">
        <v>1460</v>
      </c>
      <c r="G185" s="156" t="str">
        <f t="shared" si="5"/>
        <v>TH.CBQL.07.MD07</v>
      </c>
      <c r="H185" s="162"/>
      <c r="I185" s="170"/>
      <c r="J185" s="162"/>
      <c r="K185" s="125"/>
    </row>
    <row r="186" spans="1:11" ht="20" customHeight="1" x14ac:dyDescent="0.35">
      <c r="A186" s="153"/>
      <c r="B186" s="123" t="s">
        <v>1037</v>
      </c>
      <c r="C186" s="123" t="s">
        <v>1038</v>
      </c>
      <c r="D186" s="154">
        <v>3</v>
      </c>
      <c r="E186" s="155" t="s">
        <v>1549</v>
      </c>
      <c r="F186" s="155" t="s">
        <v>1460</v>
      </c>
      <c r="G186" s="156" t="str">
        <f t="shared" si="5"/>
        <v>TH.CBQL.07.MD07</v>
      </c>
      <c r="H186" s="162"/>
      <c r="I186" s="170"/>
      <c r="J186" s="162"/>
      <c r="K186" s="125"/>
    </row>
    <row r="187" spans="1:11" ht="20" customHeight="1" x14ac:dyDescent="0.35">
      <c r="A187" s="153"/>
      <c r="B187" s="123" t="s">
        <v>1411</v>
      </c>
      <c r="C187" s="123" t="s">
        <v>1412</v>
      </c>
      <c r="D187" s="154">
        <v>2</v>
      </c>
      <c r="E187" s="155" t="s">
        <v>1549</v>
      </c>
      <c r="F187" s="155" t="s">
        <v>1460</v>
      </c>
      <c r="G187" s="156" t="str">
        <f t="shared" si="5"/>
        <v>TH.CBQL.07.MD07</v>
      </c>
      <c r="H187" s="162"/>
      <c r="I187" s="170"/>
      <c r="J187" s="162"/>
      <c r="K187" s="125"/>
    </row>
    <row r="188" spans="1:11" ht="20" customHeight="1" x14ac:dyDescent="0.35">
      <c r="A188" s="153"/>
      <c r="B188" s="123" t="s">
        <v>1252</v>
      </c>
      <c r="C188" s="123" t="s">
        <v>1253</v>
      </c>
      <c r="D188" s="154">
        <v>1</v>
      </c>
      <c r="E188" s="155" t="s">
        <v>1549</v>
      </c>
      <c r="F188" s="155" t="s">
        <v>1460</v>
      </c>
      <c r="G188" s="156" t="str">
        <f t="shared" si="5"/>
        <v>TH.CBQL.07.MD07</v>
      </c>
      <c r="H188" s="167"/>
      <c r="I188" s="168"/>
      <c r="J188" s="172"/>
      <c r="K188" s="172"/>
    </row>
    <row r="189" spans="1:11" ht="20" customHeight="1" x14ac:dyDescent="0.35">
      <c r="A189" s="153"/>
      <c r="B189" s="123"/>
      <c r="C189" s="123"/>
      <c r="D189" s="154"/>
      <c r="E189" s="155"/>
      <c r="F189" s="155"/>
      <c r="G189" s="156"/>
      <c r="H189" s="175"/>
      <c r="I189" s="176"/>
      <c r="J189" s="177"/>
      <c r="K189" s="178"/>
    </row>
    <row r="190" spans="1:11" ht="20" customHeight="1" x14ac:dyDescent="0.35">
      <c r="A190" s="153"/>
      <c r="B190" s="123" t="s">
        <v>1161</v>
      </c>
      <c r="C190" s="123" t="s">
        <v>1162</v>
      </c>
      <c r="D190" s="154">
        <v>3</v>
      </c>
      <c r="E190" s="155" t="s">
        <v>1555</v>
      </c>
      <c r="F190" s="155" t="s">
        <v>1460</v>
      </c>
      <c r="G190" s="156" t="str">
        <f t="shared" ref="G190:G212" si="6">E190&amp;".MD07"</f>
        <v>TH.CBQL.08.MD07</v>
      </c>
      <c r="H190" s="159" t="s">
        <v>1583</v>
      </c>
      <c r="I190" s="158" t="s">
        <v>1018</v>
      </c>
      <c r="J190" s="159" t="s">
        <v>1552</v>
      </c>
      <c r="K190" s="124" t="s">
        <v>1553</v>
      </c>
    </row>
    <row r="191" spans="1:11" ht="20" customHeight="1" x14ac:dyDescent="0.35">
      <c r="A191" s="153"/>
      <c r="B191" s="123" t="s">
        <v>1368</v>
      </c>
      <c r="C191" s="123" t="s">
        <v>1369</v>
      </c>
      <c r="D191" s="154">
        <v>2</v>
      </c>
      <c r="E191" s="155" t="s">
        <v>1555</v>
      </c>
      <c r="F191" s="155" t="s">
        <v>1460</v>
      </c>
      <c r="G191" s="156" t="str">
        <f t="shared" si="6"/>
        <v>TH.CBQL.08.MD07</v>
      </c>
      <c r="H191" s="162"/>
      <c r="I191" s="161" t="s">
        <v>1020</v>
      </c>
      <c r="J191" s="162" t="s">
        <v>1550</v>
      </c>
      <c r="K191" s="125" t="s">
        <v>1551</v>
      </c>
    </row>
    <row r="192" spans="1:11" ht="20" customHeight="1" x14ac:dyDescent="0.35">
      <c r="A192" s="153"/>
      <c r="B192" s="123" t="s">
        <v>1303</v>
      </c>
      <c r="C192" s="123" t="s">
        <v>1304</v>
      </c>
      <c r="D192" s="154">
        <v>2</v>
      </c>
      <c r="E192" s="155" t="s">
        <v>1555</v>
      </c>
      <c r="F192" s="155" t="s">
        <v>1460</v>
      </c>
      <c r="G192" s="156" t="str">
        <f t="shared" si="6"/>
        <v>TH.CBQL.08.MD07</v>
      </c>
      <c r="H192" s="162"/>
      <c r="I192" s="163"/>
      <c r="J192" s="164"/>
      <c r="K192" s="164"/>
    </row>
    <row r="193" spans="1:11" ht="20" customHeight="1" x14ac:dyDescent="0.35">
      <c r="A193" s="153"/>
      <c r="B193" s="123" t="s">
        <v>1131</v>
      </c>
      <c r="C193" s="123" t="s">
        <v>1132</v>
      </c>
      <c r="D193" s="154">
        <v>3</v>
      </c>
      <c r="E193" s="155" t="s">
        <v>1555</v>
      </c>
      <c r="F193" s="155" t="s">
        <v>1460</v>
      </c>
      <c r="G193" s="156" t="str">
        <f t="shared" si="6"/>
        <v>TH.CBQL.08.MD07</v>
      </c>
      <c r="H193" s="162"/>
      <c r="I193" s="163"/>
      <c r="J193" s="164"/>
      <c r="K193" s="164"/>
    </row>
    <row r="194" spans="1:11" ht="20" customHeight="1" x14ac:dyDescent="0.35">
      <c r="A194" s="153"/>
      <c r="B194" s="123" t="s">
        <v>1556</v>
      </c>
      <c r="C194" s="123" t="s">
        <v>1132</v>
      </c>
      <c r="D194" s="154">
        <v>3</v>
      </c>
      <c r="E194" s="155" t="s">
        <v>1555</v>
      </c>
      <c r="F194" s="155" t="s">
        <v>1460</v>
      </c>
      <c r="G194" s="156" t="str">
        <f t="shared" si="6"/>
        <v>TH.CBQL.08.MD07</v>
      </c>
      <c r="H194" s="162"/>
      <c r="I194" s="163"/>
      <c r="J194" s="164"/>
      <c r="K194" s="164"/>
    </row>
    <row r="195" spans="1:11" ht="20" customHeight="1" x14ac:dyDescent="0.35">
      <c r="A195" s="153"/>
      <c r="B195" s="123" t="s">
        <v>1317</v>
      </c>
      <c r="C195" s="123" t="s">
        <v>1318</v>
      </c>
      <c r="D195" s="154">
        <v>2</v>
      </c>
      <c r="E195" s="155" t="s">
        <v>1555</v>
      </c>
      <c r="F195" s="155" t="s">
        <v>1460</v>
      </c>
      <c r="G195" s="156" t="str">
        <f t="shared" si="6"/>
        <v>TH.CBQL.08.MD07</v>
      </c>
      <c r="H195" s="162"/>
      <c r="I195" s="163"/>
      <c r="J195" s="164"/>
      <c r="K195" s="164"/>
    </row>
    <row r="196" spans="1:11" ht="20" customHeight="1" x14ac:dyDescent="0.35">
      <c r="A196" s="153"/>
      <c r="B196" s="123" t="s">
        <v>1229</v>
      </c>
      <c r="C196" s="123" t="s">
        <v>1230</v>
      </c>
      <c r="D196" s="154">
        <v>2</v>
      </c>
      <c r="E196" s="155" t="s">
        <v>1555</v>
      </c>
      <c r="F196" s="155" t="s">
        <v>1460</v>
      </c>
      <c r="G196" s="156" t="str">
        <f t="shared" si="6"/>
        <v>TH.CBQL.08.MD07</v>
      </c>
      <c r="H196" s="162"/>
      <c r="I196" s="163"/>
      <c r="J196" s="164"/>
      <c r="K196" s="164"/>
    </row>
    <row r="197" spans="1:11" ht="20" customHeight="1" x14ac:dyDescent="0.35">
      <c r="A197" s="153"/>
      <c r="B197" s="123" t="s">
        <v>1557</v>
      </c>
      <c r="C197" s="123" t="s">
        <v>1311</v>
      </c>
      <c r="D197" s="154">
        <v>3</v>
      </c>
      <c r="E197" s="155" t="s">
        <v>1555</v>
      </c>
      <c r="F197" s="155" t="s">
        <v>1460</v>
      </c>
      <c r="G197" s="156" t="str">
        <f t="shared" si="6"/>
        <v>TH.CBQL.08.MD07</v>
      </c>
      <c r="H197" s="162"/>
      <c r="I197" s="163"/>
      <c r="J197" s="164"/>
      <c r="K197" s="164"/>
    </row>
    <row r="198" spans="1:11" ht="20" customHeight="1" x14ac:dyDescent="0.35">
      <c r="A198" s="153"/>
      <c r="B198" s="123" t="s">
        <v>1310</v>
      </c>
      <c r="C198" s="123" t="s">
        <v>1311</v>
      </c>
      <c r="D198" s="154">
        <v>3</v>
      </c>
      <c r="E198" s="155" t="s">
        <v>1555</v>
      </c>
      <c r="F198" s="155" t="s">
        <v>1460</v>
      </c>
      <c r="G198" s="156" t="str">
        <f t="shared" si="6"/>
        <v>TH.CBQL.08.MD07</v>
      </c>
      <c r="H198" s="162"/>
      <c r="I198" s="163"/>
      <c r="J198" s="164"/>
      <c r="K198" s="164"/>
    </row>
    <row r="199" spans="1:11" ht="20" customHeight="1" x14ac:dyDescent="0.35">
      <c r="A199" s="153"/>
      <c r="B199" s="123" t="s">
        <v>1347</v>
      </c>
      <c r="C199" s="123" t="s">
        <v>1348</v>
      </c>
      <c r="D199" s="154">
        <v>4</v>
      </c>
      <c r="E199" s="155" t="s">
        <v>1555</v>
      </c>
      <c r="F199" s="155" t="s">
        <v>1460</v>
      </c>
      <c r="G199" s="156" t="str">
        <f t="shared" si="6"/>
        <v>TH.CBQL.08.MD07</v>
      </c>
      <c r="H199" s="162"/>
      <c r="I199" s="163"/>
      <c r="J199" s="164"/>
      <c r="K199" s="164"/>
    </row>
    <row r="200" spans="1:11" ht="20" customHeight="1" x14ac:dyDescent="0.35">
      <c r="A200" s="153"/>
      <c r="B200" s="123" t="s">
        <v>1558</v>
      </c>
      <c r="C200" s="123" t="s">
        <v>1559</v>
      </c>
      <c r="D200" s="154">
        <v>4</v>
      </c>
      <c r="E200" s="155" t="s">
        <v>1555</v>
      </c>
      <c r="F200" s="155" t="s">
        <v>1460</v>
      </c>
      <c r="G200" s="156" t="str">
        <f t="shared" si="6"/>
        <v>TH.CBQL.08.MD07</v>
      </c>
      <c r="H200" s="162"/>
      <c r="I200" s="163"/>
      <c r="J200" s="164"/>
      <c r="K200" s="164"/>
    </row>
    <row r="201" spans="1:11" ht="20" customHeight="1" x14ac:dyDescent="0.35">
      <c r="A201" s="153"/>
      <c r="B201" s="123" t="s">
        <v>1246</v>
      </c>
      <c r="C201" s="123" t="s">
        <v>1247</v>
      </c>
      <c r="D201" s="154">
        <v>2</v>
      </c>
      <c r="E201" s="155" t="s">
        <v>1555</v>
      </c>
      <c r="F201" s="155" t="s">
        <v>1460</v>
      </c>
      <c r="G201" s="156" t="str">
        <f t="shared" si="6"/>
        <v>TH.CBQL.08.MD07</v>
      </c>
      <c r="H201" s="162"/>
      <c r="I201" s="163"/>
      <c r="J201" s="164"/>
      <c r="K201" s="164"/>
    </row>
    <row r="202" spans="1:11" ht="20" customHeight="1" x14ac:dyDescent="0.35">
      <c r="A202" s="153"/>
      <c r="B202" s="123" t="s">
        <v>1249</v>
      </c>
      <c r="C202" s="123" t="s">
        <v>1250</v>
      </c>
      <c r="D202" s="154">
        <v>2</v>
      </c>
      <c r="E202" s="155" t="s">
        <v>1555</v>
      </c>
      <c r="F202" s="155" t="s">
        <v>1460</v>
      </c>
      <c r="G202" s="156" t="str">
        <f t="shared" si="6"/>
        <v>TH.CBQL.08.MD07</v>
      </c>
      <c r="H202" s="162"/>
      <c r="I202" s="170"/>
      <c r="J202" s="162"/>
      <c r="K202" s="125"/>
    </row>
    <row r="203" spans="1:11" ht="20" customHeight="1" x14ac:dyDescent="0.35">
      <c r="A203" s="153"/>
      <c r="B203" s="123" t="s">
        <v>1240</v>
      </c>
      <c r="C203" s="123" t="s">
        <v>1241</v>
      </c>
      <c r="D203" s="154">
        <v>2</v>
      </c>
      <c r="E203" s="155" t="s">
        <v>1555</v>
      </c>
      <c r="F203" s="155" t="s">
        <v>1460</v>
      </c>
      <c r="G203" s="156" t="str">
        <f t="shared" si="6"/>
        <v>TH.CBQL.08.MD07</v>
      </c>
      <c r="H203" s="162"/>
      <c r="I203" s="170"/>
      <c r="J203" s="162"/>
      <c r="K203" s="125"/>
    </row>
    <row r="204" spans="1:11" ht="20" customHeight="1" x14ac:dyDescent="0.35">
      <c r="A204" s="153"/>
      <c r="B204" s="123" t="s">
        <v>1308</v>
      </c>
      <c r="C204" s="123" t="s">
        <v>1309</v>
      </c>
      <c r="D204" s="154">
        <v>3</v>
      </c>
      <c r="E204" s="155" t="s">
        <v>1555</v>
      </c>
      <c r="F204" s="155" t="s">
        <v>1460</v>
      </c>
      <c r="G204" s="156" t="str">
        <f t="shared" si="6"/>
        <v>TH.CBQL.08.MD07</v>
      </c>
      <c r="H204" s="162"/>
      <c r="I204" s="170"/>
      <c r="J204" s="162"/>
      <c r="K204" s="125"/>
    </row>
    <row r="205" spans="1:11" ht="20" customHeight="1" x14ac:dyDescent="0.35">
      <c r="A205" s="153"/>
      <c r="B205" s="123" t="s">
        <v>1204</v>
      </c>
      <c r="C205" s="123" t="s">
        <v>1205</v>
      </c>
      <c r="D205" s="154">
        <v>1</v>
      </c>
      <c r="E205" s="155" t="s">
        <v>1555</v>
      </c>
      <c r="F205" s="155" t="s">
        <v>1460</v>
      </c>
      <c r="G205" s="156" t="str">
        <f t="shared" si="6"/>
        <v>TH.CBQL.08.MD07</v>
      </c>
      <c r="H205" s="162"/>
      <c r="I205" s="163"/>
      <c r="J205" s="164"/>
      <c r="K205" s="164"/>
    </row>
    <row r="206" spans="1:11" ht="20" customHeight="1" x14ac:dyDescent="0.35">
      <c r="A206" s="153"/>
      <c r="B206" s="123" t="s">
        <v>1322</v>
      </c>
      <c r="C206" s="123" t="s">
        <v>1323</v>
      </c>
      <c r="D206" s="154">
        <v>2</v>
      </c>
      <c r="E206" s="155" t="s">
        <v>1555</v>
      </c>
      <c r="F206" s="155" t="s">
        <v>1460</v>
      </c>
      <c r="G206" s="156" t="str">
        <f t="shared" si="6"/>
        <v>TH.CBQL.08.MD07</v>
      </c>
      <c r="H206" s="162"/>
      <c r="I206" s="163"/>
      <c r="J206" s="164"/>
      <c r="K206" s="164"/>
    </row>
    <row r="207" spans="1:11" ht="20" customHeight="1" x14ac:dyDescent="0.35">
      <c r="A207" s="153"/>
      <c r="B207" s="123" t="s">
        <v>1194</v>
      </c>
      <c r="C207" s="123" t="s">
        <v>1195</v>
      </c>
      <c r="D207" s="154">
        <v>2</v>
      </c>
      <c r="E207" s="155" t="s">
        <v>1555</v>
      </c>
      <c r="F207" s="155" t="s">
        <v>1460</v>
      </c>
      <c r="G207" s="156" t="str">
        <f t="shared" si="6"/>
        <v>TH.CBQL.08.MD07</v>
      </c>
      <c r="H207" s="162"/>
      <c r="I207" s="163"/>
      <c r="J207" s="164"/>
      <c r="K207" s="164"/>
    </row>
    <row r="208" spans="1:11" ht="20" customHeight="1" x14ac:dyDescent="0.35">
      <c r="A208" s="153"/>
      <c r="B208" s="123" t="s">
        <v>1237</v>
      </c>
      <c r="C208" s="123" t="s">
        <v>1238</v>
      </c>
      <c r="D208" s="154">
        <v>1</v>
      </c>
      <c r="E208" s="155" t="s">
        <v>1555</v>
      </c>
      <c r="F208" s="155" t="s">
        <v>1460</v>
      </c>
      <c r="G208" s="156" t="str">
        <f t="shared" si="6"/>
        <v>TH.CBQL.08.MD07</v>
      </c>
      <c r="H208" s="162"/>
      <c r="I208" s="163"/>
      <c r="J208" s="164"/>
      <c r="K208" s="164"/>
    </row>
    <row r="209" spans="1:11" ht="20" customHeight="1" x14ac:dyDescent="0.35">
      <c r="A209" s="153"/>
      <c r="B209" s="123" t="s">
        <v>1373</v>
      </c>
      <c r="C209" s="123" t="s">
        <v>1374</v>
      </c>
      <c r="D209" s="154">
        <v>2</v>
      </c>
      <c r="E209" s="155" t="s">
        <v>1555</v>
      </c>
      <c r="F209" s="155" t="s">
        <v>1460</v>
      </c>
      <c r="G209" s="156" t="str">
        <f t="shared" si="6"/>
        <v>TH.CBQL.08.MD07</v>
      </c>
      <c r="H209" s="162"/>
      <c r="I209" s="163"/>
      <c r="J209" s="164"/>
      <c r="K209" s="164"/>
    </row>
    <row r="210" spans="1:11" ht="20" customHeight="1" x14ac:dyDescent="0.35">
      <c r="A210" s="153"/>
      <c r="B210" s="123" t="s">
        <v>1295</v>
      </c>
      <c r="C210" s="123" t="s">
        <v>1296</v>
      </c>
      <c r="D210" s="154">
        <v>2</v>
      </c>
      <c r="E210" s="155" t="s">
        <v>1555</v>
      </c>
      <c r="F210" s="155" t="s">
        <v>1460</v>
      </c>
      <c r="G210" s="156" t="str">
        <f t="shared" si="6"/>
        <v>TH.CBQL.08.MD07</v>
      </c>
      <c r="H210" s="162"/>
      <c r="I210" s="163"/>
      <c r="J210" s="164"/>
      <c r="K210" s="164"/>
    </row>
    <row r="211" spans="1:11" ht="20" customHeight="1" x14ac:dyDescent="0.35">
      <c r="A211" s="153"/>
      <c r="B211" s="123" t="s">
        <v>1376</v>
      </c>
      <c r="C211" s="123" t="s">
        <v>1377</v>
      </c>
      <c r="D211" s="154">
        <v>2</v>
      </c>
      <c r="E211" s="155" t="s">
        <v>1555</v>
      </c>
      <c r="F211" s="155" t="s">
        <v>1460</v>
      </c>
      <c r="G211" s="156" t="str">
        <f t="shared" si="6"/>
        <v>TH.CBQL.08.MD07</v>
      </c>
      <c r="H211" s="162"/>
      <c r="I211" s="163"/>
      <c r="J211" s="164"/>
      <c r="K211" s="164"/>
    </row>
    <row r="212" spans="1:11" ht="20" customHeight="1" x14ac:dyDescent="0.35">
      <c r="A212" s="153"/>
      <c r="B212" s="123" t="s">
        <v>1385</v>
      </c>
      <c r="C212" s="123" t="s">
        <v>1386</v>
      </c>
      <c r="D212" s="154">
        <v>3</v>
      </c>
      <c r="E212" s="155" t="s">
        <v>1555</v>
      </c>
      <c r="F212" s="155" t="s">
        <v>1460</v>
      </c>
      <c r="G212" s="156" t="str">
        <f t="shared" si="6"/>
        <v>TH.CBQL.08.MD07</v>
      </c>
      <c r="H212" s="167"/>
      <c r="I212" s="168"/>
      <c r="J212" s="172"/>
      <c r="K212" s="172"/>
    </row>
    <row r="213" spans="1:11" ht="20" customHeight="1" x14ac:dyDescent="0.35">
      <c r="A213" s="153"/>
      <c r="B213" s="123"/>
      <c r="C213" s="123"/>
      <c r="D213" s="154"/>
      <c r="E213" s="155"/>
      <c r="F213" s="155"/>
      <c r="G213" s="156"/>
      <c r="H213" s="155"/>
      <c r="I213" s="153"/>
      <c r="J213" s="173"/>
      <c r="K213" s="173"/>
    </row>
    <row r="214" spans="1:11" ht="20" customHeight="1" x14ac:dyDescent="0.35">
      <c r="A214" s="153"/>
      <c r="B214" s="123" t="s">
        <v>1270</v>
      </c>
      <c r="C214" s="123" t="s">
        <v>1271</v>
      </c>
      <c r="D214" s="154">
        <v>2</v>
      </c>
      <c r="E214" s="155" t="s">
        <v>1560</v>
      </c>
      <c r="F214" s="155" t="s">
        <v>1460</v>
      </c>
      <c r="G214" s="156" t="str">
        <f t="shared" ref="G214:G277" si="7">E214&amp;".MD07"</f>
        <v>TH.CBQL.09.MD07</v>
      </c>
      <c r="H214" s="159" t="s">
        <v>1583</v>
      </c>
      <c r="I214" s="179" t="s">
        <v>1018</v>
      </c>
      <c r="J214" s="159" t="s">
        <v>1561</v>
      </c>
      <c r="K214" s="124" t="s">
        <v>1562</v>
      </c>
    </row>
    <row r="215" spans="1:11" ht="20" customHeight="1" x14ac:dyDescent="0.35">
      <c r="A215" s="153"/>
      <c r="B215" s="123" t="s">
        <v>1181</v>
      </c>
      <c r="C215" s="123" t="s">
        <v>1182</v>
      </c>
      <c r="D215" s="154">
        <v>1</v>
      </c>
      <c r="E215" s="155" t="s">
        <v>1560</v>
      </c>
      <c r="F215" s="155" t="s">
        <v>1460</v>
      </c>
      <c r="G215" s="156" t="str">
        <f t="shared" si="7"/>
        <v>TH.CBQL.09.MD07</v>
      </c>
      <c r="H215" s="162"/>
      <c r="I215" s="170" t="s">
        <v>1020</v>
      </c>
      <c r="J215" s="162" t="s">
        <v>1563</v>
      </c>
      <c r="K215" s="125">
        <v>961766177</v>
      </c>
    </row>
    <row r="216" spans="1:11" ht="20" customHeight="1" x14ac:dyDescent="0.35">
      <c r="A216" s="153"/>
      <c r="B216" s="123" t="s">
        <v>1285</v>
      </c>
      <c r="C216" s="123" t="s">
        <v>1286</v>
      </c>
      <c r="D216" s="154">
        <v>2</v>
      </c>
      <c r="E216" s="155" t="s">
        <v>1560</v>
      </c>
      <c r="F216" s="155" t="s">
        <v>1460</v>
      </c>
      <c r="G216" s="156" t="str">
        <f t="shared" si="7"/>
        <v>TH.CBQL.09.MD07</v>
      </c>
      <c r="H216" s="162"/>
      <c r="I216" s="170"/>
      <c r="J216" s="164"/>
      <c r="K216" s="164"/>
    </row>
    <row r="217" spans="1:11" ht="20" customHeight="1" x14ac:dyDescent="0.35">
      <c r="A217" s="153"/>
      <c r="B217" s="123" t="s">
        <v>1210</v>
      </c>
      <c r="C217" s="123" t="s">
        <v>1211</v>
      </c>
      <c r="D217" s="154">
        <v>2</v>
      </c>
      <c r="E217" s="155" t="s">
        <v>1560</v>
      </c>
      <c r="F217" s="155" t="s">
        <v>1460</v>
      </c>
      <c r="G217" s="156" t="str">
        <f t="shared" si="7"/>
        <v>TH.CBQL.09.MD07</v>
      </c>
      <c r="H217" s="162"/>
      <c r="I217" s="170"/>
      <c r="J217" s="164"/>
      <c r="K217" s="164"/>
    </row>
    <row r="218" spans="1:11" ht="20" customHeight="1" x14ac:dyDescent="0.35">
      <c r="A218" s="153"/>
      <c r="B218" s="123" t="s">
        <v>1092</v>
      </c>
      <c r="C218" s="123" t="s">
        <v>220</v>
      </c>
      <c r="D218" s="154">
        <v>3</v>
      </c>
      <c r="E218" s="155" t="s">
        <v>1560</v>
      </c>
      <c r="F218" s="155" t="s">
        <v>1460</v>
      </c>
      <c r="G218" s="156" t="str">
        <f t="shared" si="7"/>
        <v>TH.CBQL.09.MD07</v>
      </c>
      <c r="H218" s="162"/>
      <c r="I218" s="170"/>
      <c r="J218" s="164"/>
      <c r="K218" s="164"/>
    </row>
    <row r="219" spans="1:11" ht="20" customHeight="1" x14ac:dyDescent="0.35">
      <c r="A219" s="153"/>
      <c r="B219" s="123" t="s">
        <v>1165</v>
      </c>
      <c r="C219" s="123" t="s">
        <v>1166</v>
      </c>
      <c r="D219" s="154">
        <v>1</v>
      </c>
      <c r="E219" s="155" t="s">
        <v>1560</v>
      </c>
      <c r="F219" s="155" t="s">
        <v>1460</v>
      </c>
      <c r="G219" s="156" t="str">
        <f t="shared" si="7"/>
        <v>TH.CBQL.09.MD07</v>
      </c>
      <c r="H219" s="162"/>
      <c r="I219" s="170"/>
      <c r="J219" s="164"/>
      <c r="K219" s="164"/>
    </row>
    <row r="220" spans="1:11" ht="20" customHeight="1" x14ac:dyDescent="0.35">
      <c r="A220" s="153"/>
      <c r="B220" s="123" t="s">
        <v>1379</v>
      </c>
      <c r="C220" s="123" t="s">
        <v>1380</v>
      </c>
      <c r="D220" s="154">
        <v>1</v>
      </c>
      <c r="E220" s="155" t="s">
        <v>1560</v>
      </c>
      <c r="F220" s="155" t="s">
        <v>1460</v>
      </c>
      <c r="G220" s="156" t="str">
        <f t="shared" si="7"/>
        <v>TH.CBQL.09.MD07</v>
      </c>
      <c r="H220" s="162"/>
      <c r="I220" s="170"/>
      <c r="J220" s="164"/>
      <c r="K220" s="164"/>
    </row>
    <row r="221" spans="1:11" ht="20" customHeight="1" x14ac:dyDescent="0.35">
      <c r="A221" s="153"/>
      <c r="B221" s="123" t="s">
        <v>1314</v>
      </c>
      <c r="C221" s="123" t="s">
        <v>1315</v>
      </c>
      <c r="D221" s="154">
        <v>3</v>
      </c>
      <c r="E221" s="155" t="s">
        <v>1560</v>
      </c>
      <c r="F221" s="155" t="s">
        <v>1460</v>
      </c>
      <c r="G221" s="156" t="str">
        <f t="shared" si="7"/>
        <v>TH.CBQL.09.MD07</v>
      </c>
      <c r="H221" s="162"/>
      <c r="I221" s="170"/>
      <c r="J221" s="164"/>
      <c r="K221" s="164"/>
    </row>
    <row r="222" spans="1:11" ht="20" customHeight="1" x14ac:dyDescent="0.35">
      <c r="A222" s="153"/>
      <c r="B222" s="123" t="s">
        <v>1025</v>
      </c>
      <c r="C222" s="123" t="s">
        <v>1026</v>
      </c>
      <c r="D222" s="154">
        <v>3</v>
      </c>
      <c r="E222" s="155" t="s">
        <v>1560</v>
      </c>
      <c r="F222" s="155" t="s">
        <v>1460</v>
      </c>
      <c r="G222" s="156" t="str">
        <f t="shared" si="7"/>
        <v>TH.CBQL.09.MD07</v>
      </c>
      <c r="H222" s="162"/>
      <c r="I222" s="170"/>
      <c r="J222" s="164"/>
      <c r="K222" s="164"/>
    </row>
    <row r="223" spans="1:11" ht="20" customHeight="1" x14ac:dyDescent="0.35">
      <c r="A223" s="153"/>
      <c r="B223" s="123" t="s">
        <v>1419</v>
      </c>
      <c r="C223" s="123" t="s">
        <v>1420</v>
      </c>
      <c r="D223" s="154">
        <v>2</v>
      </c>
      <c r="E223" s="155" t="s">
        <v>1560</v>
      </c>
      <c r="F223" s="155" t="s">
        <v>1460</v>
      </c>
      <c r="G223" s="156" t="str">
        <f t="shared" si="7"/>
        <v>TH.CBQL.09.MD07</v>
      </c>
      <c r="H223" s="162"/>
      <c r="I223" s="170"/>
      <c r="J223" s="164"/>
      <c r="K223" s="164"/>
    </row>
    <row r="224" spans="1:11" ht="20" customHeight="1" x14ac:dyDescent="0.35">
      <c r="A224" s="153"/>
      <c r="B224" s="123" t="s">
        <v>1217</v>
      </c>
      <c r="C224" s="123" t="s">
        <v>1218</v>
      </c>
      <c r="D224" s="154">
        <v>2</v>
      </c>
      <c r="E224" s="155" t="s">
        <v>1560</v>
      </c>
      <c r="F224" s="155" t="s">
        <v>1460</v>
      </c>
      <c r="G224" s="156" t="str">
        <f t="shared" si="7"/>
        <v>TH.CBQL.09.MD07</v>
      </c>
      <c r="H224" s="162"/>
      <c r="I224" s="170"/>
      <c r="J224" s="164"/>
      <c r="K224" s="164"/>
    </row>
    <row r="225" spans="1:11" ht="20" customHeight="1" x14ac:dyDescent="0.35">
      <c r="A225" s="153"/>
      <c r="B225" s="123" t="s">
        <v>1187</v>
      </c>
      <c r="C225" s="123" t="s">
        <v>1188</v>
      </c>
      <c r="D225" s="154">
        <v>2</v>
      </c>
      <c r="E225" s="155" t="s">
        <v>1560</v>
      </c>
      <c r="F225" s="155" t="s">
        <v>1460</v>
      </c>
      <c r="G225" s="156" t="str">
        <f t="shared" si="7"/>
        <v>TH.CBQL.09.MD07</v>
      </c>
      <c r="H225" s="162"/>
      <c r="I225" s="170"/>
      <c r="J225" s="162"/>
      <c r="K225" s="125"/>
    </row>
    <row r="226" spans="1:11" ht="20" customHeight="1" x14ac:dyDescent="0.35">
      <c r="A226" s="153"/>
      <c r="B226" s="123" t="s">
        <v>1300</v>
      </c>
      <c r="C226" s="123" t="s">
        <v>1301</v>
      </c>
      <c r="D226" s="154">
        <v>3</v>
      </c>
      <c r="E226" s="155" t="s">
        <v>1560</v>
      </c>
      <c r="F226" s="155" t="s">
        <v>1460</v>
      </c>
      <c r="G226" s="156" t="str">
        <f t="shared" si="7"/>
        <v>TH.CBQL.09.MD07</v>
      </c>
      <c r="H226" s="162"/>
      <c r="I226" s="170"/>
      <c r="J226" s="162"/>
      <c r="K226" s="125"/>
    </row>
    <row r="227" spans="1:11" ht="20" customHeight="1" x14ac:dyDescent="0.35">
      <c r="A227" s="153"/>
      <c r="B227" s="123" t="s">
        <v>1233</v>
      </c>
      <c r="C227" s="123" t="s">
        <v>1234</v>
      </c>
      <c r="D227" s="154">
        <v>2</v>
      </c>
      <c r="E227" s="155" t="s">
        <v>1560</v>
      </c>
      <c r="F227" s="155" t="s">
        <v>1460</v>
      </c>
      <c r="G227" s="156" t="str">
        <f t="shared" si="7"/>
        <v>TH.CBQL.09.MD07</v>
      </c>
      <c r="H227" s="162"/>
      <c r="I227" s="170"/>
      <c r="J227" s="162"/>
      <c r="K227" s="125"/>
    </row>
    <row r="228" spans="1:11" ht="20" customHeight="1" x14ac:dyDescent="0.35">
      <c r="A228" s="153"/>
      <c r="B228" s="123" t="s">
        <v>1564</v>
      </c>
      <c r="C228" s="123" t="s">
        <v>1565</v>
      </c>
      <c r="D228" s="154">
        <v>3</v>
      </c>
      <c r="E228" s="155" t="s">
        <v>1560</v>
      </c>
      <c r="F228" s="155" t="s">
        <v>1460</v>
      </c>
      <c r="G228" s="156" t="str">
        <f t="shared" si="7"/>
        <v>TH.CBQL.09.MD07</v>
      </c>
      <c r="H228" s="162"/>
      <c r="I228" s="170"/>
      <c r="J228" s="162"/>
      <c r="K228" s="125"/>
    </row>
    <row r="229" spans="1:11" ht="20" customHeight="1" x14ac:dyDescent="0.35">
      <c r="A229" s="153"/>
      <c r="B229" s="123" t="s">
        <v>1566</v>
      </c>
      <c r="C229" s="123" t="s">
        <v>1565</v>
      </c>
      <c r="D229" s="154">
        <v>2</v>
      </c>
      <c r="E229" s="155" t="s">
        <v>1560</v>
      </c>
      <c r="F229" s="155" t="s">
        <v>1460</v>
      </c>
      <c r="G229" s="156" t="str">
        <f t="shared" si="7"/>
        <v>TH.CBQL.09.MD07</v>
      </c>
      <c r="H229" s="162"/>
      <c r="I229" s="170"/>
      <c r="J229" s="162"/>
      <c r="K229" s="125"/>
    </row>
    <row r="230" spans="1:11" ht="20" customHeight="1" x14ac:dyDescent="0.35">
      <c r="A230" s="153"/>
      <c r="B230" s="123" t="s">
        <v>1345</v>
      </c>
      <c r="C230" s="123" t="s">
        <v>1346</v>
      </c>
      <c r="D230" s="154">
        <v>4</v>
      </c>
      <c r="E230" s="155" t="s">
        <v>1560</v>
      </c>
      <c r="F230" s="155" t="s">
        <v>1460</v>
      </c>
      <c r="G230" s="156" t="str">
        <f t="shared" si="7"/>
        <v>TH.CBQL.09.MD07</v>
      </c>
      <c r="H230" s="162"/>
      <c r="I230" s="170"/>
      <c r="J230" s="162"/>
      <c r="K230" s="125"/>
    </row>
    <row r="231" spans="1:11" ht="20" customHeight="1" x14ac:dyDescent="0.35">
      <c r="A231" s="153"/>
      <c r="B231" s="123" t="s">
        <v>1276</v>
      </c>
      <c r="C231" s="123" t="s">
        <v>1277</v>
      </c>
      <c r="D231" s="154">
        <v>3</v>
      </c>
      <c r="E231" s="155" t="s">
        <v>1560</v>
      </c>
      <c r="F231" s="155" t="s">
        <v>1460</v>
      </c>
      <c r="G231" s="156" t="str">
        <f t="shared" si="7"/>
        <v>TH.CBQL.09.MD07</v>
      </c>
      <c r="H231" s="162"/>
      <c r="I231" s="170"/>
      <c r="J231" s="162"/>
      <c r="K231" s="125"/>
    </row>
    <row r="232" spans="1:11" ht="20" customHeight="1" x14ac:dyDescent="0.35">
      <c r="A232" s="153"/>
      <c r="B232" s="123" t="s">
        <v>1393</v>
      </c>
      <c r="C232" s="123" t="s">
        <v>1394</v>
      </c>
      <c r="D232" s="154">
        <v>3</v>
      </c>
      <c r="E232" s="155" t="s">
        <v>1560</v>
      </c>
      <c r="F232" s="155" t="s">
        <v>1460</v>
      </c>
      <c r="G232" s="156" t="str">
        <f t="shared" si="7"/>
        <v>TH.CBQL.09.MD07</v>
      </c>
      <c r="H232" s="162"/>
      <c r="I232" s="170"/>
      <c r="J232" s="162"/>
      <c r="K232" s="125"/>
    </row>
    <row r="233" spans="1:11" ht="20" customHeight="1" x14ac:dyDescent="0.35">
      <c r="A233" s="153"/>
      <c r="B233" s="123" t="s">
        <v>1208</v>
      </c>
      <c r="C233" s="123" t="s">
        <v>1209</v>
      </c>
      <c r="D233" s="154">
        <v>0</v>
      </c>
      <c r="E233" s="155" t="s">
        <v>1560</v>
      </c>
      <c r="F233" s="155" t="s">
        <v>1460</v>
      </c>
      <c r="G233" s="156" t="str">
        <f t="shared" si="7"/>
        <v>TH.CBQL.09.MD07</v>
      </c>
      <c r="H233" s="162"/>
      <c r="I233" s="170"/>
      <c r="J233" s="162"/>
      <c r="K233" s="125"/>
    </row>
    <row r="234" spans="1:11" ht="20" customHeight="1" x14ac:dyDescent="0.35">
      <c r="A234" s="153"/>
      <c r="B234" s="123" t="s">
        <v>1360</v>
      </c>
      <c r="C234" s="123" t="s">
        <v>1361</v>
      </c>
      <c r="D234" s="154">
        <v>1</v>
      </c>
      <c r="E234" s="155" t="s">
        <v>1560</v>
      </c>
      <c r="F234" s="155" t="s">
        <v>1460</v>
      </c>
      <c r="G234" s="156" t="str">
        <f t="shared" si="7"/>
        <v>TH.CBQL.09.MD07</v>
      </c>
      <c r="H234" s="162"/>
      <c r="I234" s="170"/>
      <c r="J234" s="162"/>
      <c r="K234" s="125"/>
    </row>
    <row r="235" spans="1:11" ht="20" customHeight="1" x14ac:dyDescent="0.35">
      <c r="A235" s="153"/>
      <c r="B235" s="123" t="s">
        <v>1305</v>
      </c>
      <c r="C235" s="123" t="s">
        <v>1306</v>
      </c>
      <c r="D235" s="154">
        <v>3</v>
      </c>
      <c r="E235" s="155" t="s">
        <v>1560</v>
      </c>
      <c r="F235" s="155" t="s">
        <v>1460</v>
      </c>
      <c r="G235" s="156" t="str">
        <f t="shared" si="7"/>
        <v>TH.CBQL.09.MD07</v>
      </c>
      <c r="H235" s="162"/>
      <c r="I235" s="170"/>
      <c r="J235" s="162"/>
      <c r="K235" s="125"/>
    </row>
    <row r="236" spans="1:11" ht="20" customHeight="1" x14ac:dyDescent="0.35">
      <c r="A236" s="153"/>
      <c r="B236" s="123" t="s">
        <v>1099</v>
      </c>
      <c r="C236" s="123" t="s">
        <v>1100</v>
      </c>
      <c r="D236" s="154">
        <v>2</v>
      </c>
      <c r="E236" s="155" t="s">
        <v>1560</v>
      </c>
      <c r="F236" s="155" t="s">
        <v>1460</v>
      </c>
      <c r="G236" s="156" t="str">
        <f t="shared" si="7"/>
        <v>TH.CBQL.09.MD07</v>
      </c>
      <c r="H236" s="162"/>
      <c r="I236" s="170"/>
      <c r="J236" s="162"/>
      <c r="K236" s="125"/>
    </row>
    <row r="237" spans="1:11" ht="20" customHeight="1" x14ac:dyDescent="0.35">
      <c r="A237" s="153"/>
      <c r="B237" s="123" t="s">
        <v>1177</v>
      </c>
      <c r="C237" s="123" t="s">
        <v>1178</v>
      </c>
      <c r="D237" s="154">
        <v>1</v>
      </c>
      <c r="E237" s="155" t="s">
        <v>1560</v>
      </c>
      <c r="F237" s="155" t="s">
        <v>1460</v>
      </c>
      <c r="G237" s="156" t="str">
        <f t="shared" si="7"/>
        <v>TH.CBQL.09.MD07</v>
      </c>
      <c r="H237" s="162"/>
      <c r="I237" s="170"/>
      <c r="J237" s="162"/>
      <c r="K237" s="125"/>
    </row>
    <row r="238" spans="1:11" ht="20" customHeight="1" x14ac:dyDescent="0.35">
      <c r="A238" s="153"/>
      <c r="B238" s="123" t="s">
        <v>1381</v>
      </c>
      <c r="C238" s="123" t="s">
        <v>1382</v>
      </c>
      <c r="D238" s="154">
        <v>2</v>
      </c>
      <c r="E238" s="155" t="s">
        <v>1560</v>
      </c>
      <c r="F238" s="155" t="s">
        <v>1460</v>
      </c>
      <c r="G238" s="156" t="str">
        <f t="shared" si="7"/>
        <v>TH.CBQL.09.MD07</v>
      </c>
      <c r="H238" s="162"/>
      <c r="I238" s="170"/>
      <c r="J238" s="162"/>
      <c r="K238" s="125"/>
    </row>
    <row r="239" spans="1:11" ht="20" customHeight="1" x14ac:dyDescent="0.35">
      <c r="A239" s="153"/>
      <c r="B239" s="123" t="s">
        <v>421</v>
      </c>
      <c r="C239" s="123" t="s">
        <v>221</v>
      </c>
      <c r="D239" s="154">
        <v>1</v>
      </c>
      <c r="E239" s="155" t="s">
        <v>1560</v>
      </c>
      <c r="F239" s="155" t="s">
        <v>1460</v>
      </c>
      <c r="G239" s="156" t="str">
        <f t="shared" si="7"/>
        <v>TH.CBQL.09.MD07</v>
      </c>
      <c r="H239" s="162"/>
      <c r="I239" s="170"/>
      <c r="J239" s="162"/>
      <c r="K239" s="125"/>
    </row>
    <row r="240" spans="1:11" ht="20" customHeight="1" x14ac:dyDescent="0.35">
      <c r="A240" s="153"/>
      <c r="B240" s="123" t="s">
        <v>1357</v>
      </c>
      <c r="C240" s="123" t="s">
        <v>1358</v>
      </c>
      <c r="D240" s="154">
        <v>1</v>
      </c>
      <c r="E240" s="155" t="s">
        <v>1560</v>
      </c>
      <c r="F240" s="155" t="s">
        <v>1460</v>
      </c>
      <c r="G240" s="156" t="str">
        <f>E240&amp;".MD07"</f>
        <v>TH.CBQL.09.MD07</v>
      </c>
      <c r="H240" s="167"/>
      <c r="I240" s="171"/>
      <c r="J240" s="172"/>
      <c r="K240" s="172"/>
    </row>
    <row r="241" spans="1:11" ht="20" customHeight="1" x14ac:dyDescent="0.35">
      <c r="A241" s="153"/>
      <c r="B241" s="123"/>
      <c r="C241" s="123"/>
      <c r="D241" s="154"/>
      <c r="E241" s="155"/>
      <c r="F241" s="155"/>
      <c r="G241" s="156"/>
      <c r="H241" s="155"/>
      <c r="I241" s="169"/>
      <c r="J241" s="173"/>
      <c r="K241" s="173"/>
    </row>
    <row r="242" spans="1:11" ht="20" customHeight="1" x14ac:dyDescent="0.35">
      <c r="A242" s="153"/>
      <c r="B242" s="123" t="s">
        <v>1351</v>
      </c>
      <c r="C242" s="123" t="s">
        <v>1352</v>
      </c>
      <c r="D242" s="154">
        <v>3</v>
      </c>
      <c r="E242" s="155" t="s">
        <v>1567</v>
      </c>
      <c r="F242" s="155" t="s">
        <v>1460</v>
      </c>
      <c r="G242" s="156" t="str">
        <f t="shared" si="7"/>
        <v>TH.CBQL.10.MD07</v>
      </c>
      <c r="H242" s="159" t="s">
        <v>1583</v>
      </c>
      <c r="I242" s="179" t="s">
        <v>1018</v>
      </c>
      <c r="J242" s="159" t="s">
        <v>1563</v>
      </c>
      <c r="K242" s="124">
        <v>961766177</v>
      </c>
    </row>
    <row r="243" spans="1:11" ht="20" customHeight="1" x14ac:dyDescent="0.35">
      <c r="A243" s="153"/>
      <c r="B243" s="123" t="s">
        <v>1120</v>
      </c>
      <c r="C243" s="123" t="s">
        <v>1121</v>
      </c>
      <c r="D243" s="154">
        <v>1</v>
      </c>
      <c r="E243" s="155" t="s">
        <v>1567</v>
      </c>
      <c r="F243" s="155" t="s">
        <v>1460</v>
      </c>
      <c r="G243" s="156" t="str">
        <f t="shared" si="7"/>
        <v>TH.CBQL.10.MD07</v>
      </c>
      <c r="H243" s="162"/>
      <c r="I243" s="170" t="s">
        <v>1020</v>
      </c>
      <c r="J243" s="162" t="s">
        <v>1561</v>
      </c>
      <c r="K243" s="125" t="s">
        <v>1562</v>
      </c>
    </row>
    <row r="244" spans="1:11" ht="20" customHeight="1" x14ac:dyDescent="0.35">
      <c r="A244" s="153"/>
      <c r="B244" s="123" t="s">
        <v>1128</v>
      </c>
      <c r="C244" s="123" t="s">
        <v>1129</v>
      </c>
      <c r="D244" s="154">
        <v>2</v>
      </c>
      <c r="E244" s="155" t="s">
        <v>1567</v>
      </c>
      <c r="F244" s="155" t="s">
        <v>1460</v>
      </c>
      <c r="G244" s="156" t="str">
        <f t="shared" si="7"/>
        <v>TH.CBQL.10.MD07</v>
      </c>
      <c r="H244" s="162"/>
      <c r="I244" s="170"/>
      <c r="J244" s="164"/>
      <c r="K244" s="164"/>
    </row>
    <row r="245" spans="1:11" ht="20" customHeight="1" x14ac:dyDescent="0.35">
      <c r="A245" s="153"/>
      <c r="B245" s="123" t="s">
        <v>1258</v>
      </c>
      <c r="C245" s="123" t="s">
        <v>1259</v>
      </c>
      <c r="D245" s="154">
        <v>2</v>
      </c>
      <c r="E245" s="155" t="s">
        <v>1567</v>
      </c>
      <c r="F245" s="155" t="s">
        <v>1460</v>
      </c>
      <c r="G245" s="156" t="str">
        <f t="shared" si="7"/>
        <v>TH.CBQL.10.MD07</v>
      </c>
      <c r="H245" s="162"/>
      <c r="I245" s="170"/>
      <c r="J245" s="164"/>
      <c r="K245" s="164"/>
    </row>
    <row r="246" spans="1:11" ht="20" customHeight="1" x14ac:dyDescent="0.35">
      <c r="A246" s="153"/>
      <c r="B246" s="123" t="s">
        <v>1072</v>
      </c>
      <c r="C246" s="123" t="s">
        <v>1073</v>
      </c>
      <c r="D246" s="154">
        <v>3</v>
      </c>
      <c r="E246" s="155" t="s">
        <v>1567</v>
      </c>
      <c r="F246" s="155" t="s">
        <v>1460</v>
      </c>
      <c r="G246" s="156" t="str">
        <f t="shared" si="7"/>
        <v>TH.CBQL.10.MD07</v>
      </c>
      <c r="H246" s="162"/>
      <c r="I246" s="170"/>
      <c r="J246" s="164"/>
      <c r="K246" s="164"/>
    </row>
    <row r="247" spans="1:11" ht="20" customHeight="1" x14ac:dyDescent="0.35">
      <c r="A247" s="153"/>
      <c r="B247" s="123" t="s">
        <v>1388</v>
      </c>
      <c r="C247" s="123" t="s">
        <v>1389</v>
      </c>
      <c r="D247" s="154">
        <v>3</v>
      </c>
      <c r="E247" s="155" t="s">
        <v>1567</v>
      </c>
      <c r="F247" s="155" t="s">
        <v>1460</v>
      </c>
      <c r="G247" s="156" t="str">
        <f t="shared" si="7"/>
        <v>TH.CBQL.10.MD07</v>
      </c>
      <c r="H247" s="162"/>
      <c r="I247" s="170"/>
      <c r="J247" s="164"/>
      <c r="K247" s="164"/>
    </row>
    <row r="248" spans="1:11" ht="20" customHeight="1" x14ac:dyDescent="0.35">
      <c r="A248" s="153"/>
      <c r="B248" s="123" t="s">
        <v>1043</v>
      </c>
      <c r="C248" s="123" t="s">
        <v>1044</v>
      </c>
      <c r="D248" s="154">
        <v>3</v>
      </c>
      <c r="E248" s="155" t="s">
        <v>1567</v>
      </c>
      <c r="F248" s="155" t="s">
        <v>1460</v>
      </c>
      <c r="G248" s="156" t="str">
        <f t="shared" si="7"/>
        <v>TH.CBQL.10.MD07</v>
      </c>
      <c r="H248" s="162"/>
      <c r="I248" s="170"/>
      <c r="J248" s="164"/>
      <c r="K248" s="164"/>
    </row>
    <row r="249" spans="1:11" ht="20" customHeight="1" x14ac:dyDescent="0.35">
      <c r="A249" s="153"/>
      <c r="B249" s="123" t="s">
        <v>1279</v>
      </c>
      <c r="C249" s="123" t="s">
        <v>1280</v>
      </c>
      <c r="D249" s="154">
        <v>1</v>
      </c>
      <c r="E249" s="155" t="s">
        <v>1567</v>
      </c>
      <c r="F249" s="155" t="s">
        <v>1460</v>
      </c>
      <c r="G249" s="156" t="str">
        <f t="shared" si="7"/>
        <v>TH.CBQL.10.MD07</v>
      </c>
      <c r="H249" s="162"/>
      <c r="I249" s="170"/>
      <c r="J249" s="164"/>
      <c r="K249" s="164"/>
    </row>
    <row r="250" spans="1:11" ht="20" customHeight="1" x14ac:dyDescent="0.35">
      <c r="A250" s="153"/>
      <c r="B250" s="123" t="s">
        <v>1220</v>
      </c>
      <c r="C250" s="123" t="s">
        <v>1221</v>
      </c>
      <c r="D250" s="154">
        <v>2</v>
      </c>
      <c r="E250" s="155" t="s">
        <v>1567</v>
      </c>
      <c r="F250" s="155" t="s">
        <v>1460</v>
      </c>
      <c r="G250" s="156" t="str">
        <f t="shared" si="7"/>
        <v>TH.CBQL.10.MD07</v>
      </c>
      <c r="H250" s="162"/>
      <c r="I250" s="170"/>
      <c r="J250" s="164"/>
      <c r="K250" s="164"/>
    </row>
    <row r="251" spans="1:11" ht="20" customHeight="1" x14ac:dyDescent="0.35">
      <c r="A251" s="153"/>
      <c r="B251" s="123" t="s">
        <v>1184</v>
      </c>
      <c r="C251" s="123" t="s">
        <v>1185</v>
      </c>
      <c r="D251" s="154">
        <v>3</v>
      </c>
      <c r="E251" s="155" t="s">
        <v>1567</v>
      </c>
      <c r="F251" s="155" t="s">
        <v>1460</v>
      </c>
      <c r="G251" s="156" t="str">
        <f t="shared" si="7"/>
        <v>TH.CBQL.10.MD07</v>
      </c>
      <c r="H251" s="162"/>
      <c r="I251" s="170"/>
      <c r="J251" s="164"/>
      <c r="K251" s="164"/>
    </row>
    <row r="252" spans="1:11" ht="20" customHeight="1" x14ac:dyDescent="0.35">
      <c r="A252" s="153"/>
      <c r="B252" s="123" t="s">
        <v>1396</v>
      </c>
      <c r="C252" s="123" t="s">
        <v>1397</v>
      </c>
      <c r="D252" s="154">
        <v>4</v>
      </c>
      <c r="E252" s="155" t="s">
        <v>1567</v>
      </c>
      <c r="F252" s="155" t="s">
        <v>1460</v>
      </c>
      <c r="G252" s="156" t="str">
        <f t="shared" si="7"/>
        <v>TH.CBQL.10.MD07</v>
      </c>
      <c r="H252" s="162"/>
      <c r="I252" s="170"/>
      <c r="J252" s="164"/>
      <c r="K252" s="164"/>
    </row>
    <row r="253" spans="1:11" ht="20" customHeight="1" x14ac:dyDescent="0.35">
      <c r="A253" s="153"/>
      <c r="B253" s="123" t="s">
        <v>1067</v>
      </c>
      <c r="C253" s="123" t="s">
        <v>1068</v>
      </c>
      <c r="D253" s="154">
        <v>3</v>
      </c>
      <c r="E253" s="155" t="s">
        <v>1567</v>
      </c>
      <c r="F253" s="155" t="s">
        <v>1460</v>
      </c>
      <c r="G253" s="156" t="str">
        <f t="shared" si="7"/>
        <v>TH.CBQL.10.MD07</v>
      </c>
      <c r="H253" s="162"/>
      <c r="I253" s="170"/>
      <c r="J253" s="164"/>
      <c r="K253" s="164"/>
    </row>
    <row r="254" spans="1:11" ht="20" customHeight="1" x14ac:dyDescent="0.35">
      <c r="A254" s="153"/>
      <c r="B254" s="123" t="s">
        <v>1568</v>
      </c>
      <c r="C254" s="123" t="s">
        <v>1016</v>
      </c>
      <c r="D254" s="154">
        <v>2</v>
      </c>
      <c r="E254" s="155" t="s">
        <v>1567</v>
      </c>
      <c r="F254" s="155" t="s">
        <v>1460</v>
      </c>
      <c r="G254" s="156" t="str">
        <f t="shared" si="7"/>
        <v>TH.CBQL.10.MD07</v>
      </c>
      <c r="H254" s="162"/>
      <c r="I254" s="170"/>
      <c r="J254" s="164"/>
      <c r="K254" s="164"/>
    </row>
    <row r="255" spans="1:11" ht="20" customHeight="1" x14ac:dyDescent="0.35">
      <c r="A255" s="153"/>
      <c r="B255" s="123" t="s">
        <v>1015</v>
      </c>
      <c r="C255" s="123" t="s">
        <v>1016</v>
      </c>
      <c r="D255" s="154">
        <v>2</v>
      </c>
      <c r="E255" s="155" t="s">
        <v>1567</v>
      </c>
      <c r="F255" s="155" t="s">
        <v>1460</v>
      </c>
      <c r="G255" s="156" t="str">
        <f t="shared" si="7"/>
        <v>TH.CBQL.10.MD07</v>
      </c>
      <c r="H255" s="162"/>
      <c r="I255" s="170"/>
      <c r="J255" s="164"/>
      <c r="K255" s="164"/>
    </row>
    <row r="256" spans="1:11" ht="20" customHeight="1" x14ac:dyDescent="0.35">
      <c r="A256" s="153"/>
      <c r="B256" s="123" t="s">
        <v>1084</v>
      </c>
      <c r="C256" s="123" t="s">
        <v>1085</v>
      </c>
      <c r="D256" s="154">
        <v>2</v>
      </c>
      <c r="E256" s="155" t="s">
        <v>1567</v>
      </c>
      <c r="F256" s="155" t="s">
        <v>1460</v>
      </c>
      <c r="G256" s="156" t="str">
        <f t="shared" si="7"/>
        <v>TH.CBQL.10.MD07</v>
      </c>
      <c r="H256" s="162"/>
      <c r="I256" s="170"/>
      <c r="J256" s="164"/>
      <c r="K256" s="164"/>
    </row>
    <row r="257" spans="1:11" ht="20" customHeight="1" x14ac:dyDescent="0.35">
      <c r="A257" s="153"/>
      <c r="B257" s="123" t="s">
        <v>1190</v>
      </c>
      <c r="C257" s="123" t="s">
        <v>1191</v>
      </c>
      <c r="D257" s="154">
        <v>3</v>
      </c>
      <c r="E257" s="155" t="s">
        <v>1567</v>
      </c>
      <c r="F257" s="155" t="s">
        <v>1460</v>
      </c>
      <c r="G257" s="156" t="str">
        <f t="shared" si="7"/>
        <v>TH.CBQL.10.MD07</v>
      </c>
      <c r="H257" s="162"/>
      <c r="I257" s="170"/>
      <c r="J257" s="162"/>
      <c r="K257" s="125"/>
    </row>
    <row r="258" spans="1:11" ht="20" customHeight="1" x14ac:dyDescent="0.35">
      <c r="A258" s="153"/>
      <c r="B258" s="123" t="s">
        <v>1136</v>
      </c>
      <c r="C258" s="123" t="s">
        <v>1137</v>
      </c>
      <c r="D258" s="154">
        <v>3</v>
      </c>
      <c r="E258" s="155" t="s">
        <v>1567</v>
      </c>
      <c r="F258" s="155" t="s">
        <v>1460</v>
      </c>
      <c r="G258" s="156" t="str">
        <f t="shared" si="7"/>
        <v>TH.CBQL.10.MD07</v>
      </c>
      <c r="H258" s="162"/>
      <c r="I258" s="170"/>
      <c r="J258" s="162"/>
      <c r="K258" s="125"/>
    </row>
    <row r="259" spans="1:11" ht="20" customHeight="1" x14ac:dyDescent="0.35">
      <c r="A259" s="153"/>
      <c r="B259" s="123" t="s">
        <v>1569</v>
      </c>
      <c r="C259" s="123" t="s">
        <v>1137</v>
      </c>
      <c r="D259" s="154">
        <v>3</v>
      </c>
      <c r="E259" s="155" t="s">
        <v>1567</v>
      </c>
      <c r="F259" s="155" t="s">
        <v>1460</v>
      </c>
      <c r="G259" s="156" t="str">
        <f t="shared" si="7"/>
        <v>TH.CBQL.10.MD07</v>
      </c>
      <c r="H259" s="162"/>
      <c r="I259" s="170"/>
      <c r="J259" s="162"/>
      <c r="K259" s="125"/>
    </row>
    <row r="260" spans="1:11" ht="20" customHeight="1" x14ac:dyDescent="0.35">
      <c r="A260" s="153"/>
      <c r="B260" s="123" t="s">
        <v>1049</v>
      </c>
      <c r="C260" s="123" t="s">
        <v>1050</v>
      </c>
      <c r="D260" s="154">
        <v>3</v>
      </c>
      <c r="E260" s="155" t="s">
        <v>1567</v>
      </c>
      <c r="F260" s="155" t="s">
        <v>1460</v>
      </c>
      <c r="G260" s="156" t="str">
        <f t="shared" si="7"/>
        <v>TH.CBQL.10.MD07</v>
      </c>
      <c r="H260" s="162"/>
      <c r="I260" s="170"/>
      <c r="J260" s="162"/>
      <c r="K260" s="125"/>
    </row>
    <row r="261" spans="1:11" ht="20" customHeight="1" x14ac:dyDescent="0.35">
      <c r="A261" s="153"/>
      <c r="B261" s="123" t="s">
        <v>1414</v>
      </c>
      <c r="C261" s="123" t="s">
        <v>1415</v>
      </c>
      <c r="D261" s="154">
        <v>3</v>
      </c>
      <c r="E261" s="155" t="s">
        <v>1567</v>
      </c>
      <c r="F261" s="155" t="s">
        <v>1460</v>
      </c>
      <c r="G261" s="156" t="str">
        <f t="shared" si="7"/>
        <v>TH.CBQL.10.MD07</v>
      </c>
      <c r="H261" s="162"/>
      <c r="I261" s="170"/>
      <c r="J261" s="162"/>
      <c r="K261" s="125"/>
    </row>
    <row r="262" spans="1:11" ht="20" customHeight="1" x14ac:dyDescent="0.35">
      <c r="A262" s="153"/>
      <c r="B262" s="123" t="s">
        <v>1319</v>
      </c>
      <c r="C262" s="123" t="s">
        <v>1320</v>
      </c>
      <c r="D262" s="154">
        <v>3</v>
      </c>
      <c r="E262" s="155" t="s">
        <v>1567</v>
      </c>
      <c r="F262" s="155" t="s">
        <v>1460</v>
      </c>
      <c r="G262" s="156" t="str">
        <f t="shared" si="7"/>
        <v>TH.CBQL.10.MD07</v>
      </c>
      <c r="H262" s="162"/>
      <c r="I262" s="170"/>
      <c r="J262" s="162"/>
      <c r="K262" s="125"/>
    </row>
    <row r="263" spans="1:11" ht="20" customHeight="1" x14ac:dyDescent="0.35">
      <c r="A263" s="153"/>
      <c r="B263" s="123" t="s">
        <v>1143</v>
      </c>
      <c r="C263" s="123" t="s">
        <v>1144</v>
      </c>
      <c r="D263" s="154">
        <v>1</v>
      </c>
      <c r="E263" s="155" t="s">
        <v>1567</v>
      </c>
      <c r="F263" s="155" t="s">
        <v>1460</v>
      </c>
      <c r="G263" s="156" t="str">
        <f>E263&amp;".MD07"</f>
        <v>TH.CBQL.10.MD07</v>
      </c>
      <c r="H263" s="167"/>
      <c r="I263" s="171"/>
      <c r="J263" s="167"/>
      <c r="K263" s="126"/>
    </row>
    <row r="264" spans="1:11" ht="20" customHeight="1" x14ac:dyDescent="0.35">
      <c r="A264" s="153"/>
      <c r="B264" s="123"/>
      <c r="C264" s="123"/>
      <c r="D264" s="154"/>
      <c r="E264" s="155"/>
      <c r="F264" s="155"/>
      <c r="G264" s="156"/>
      <c r="H264" s="155"/>
      <c r="I264" s="169"/>
      <c r="J264" s="173"/>
      <c r="K264" s="173"/>
    </row>
    <row r="265" spans="1:11" ht="20" customHeight="1" x14ac:dyDescent="0.35">
      <c r="A265" s="153"/>
      <c r="B265" s="123" t="s">
        <v>1169</v>
      </c>
      <c r="C265" s="123" t="s">
        <v>1170</v>
      </c>
      <c r="D265" s="154">
        <v>3</v>
      </c>
      <c r="E265" s="155" t="s">
        <v>1570</v>
      </c>
      <c r="F265" s="155" t="s">
        <v>1460</v>
      </c>
      <c r="G265" s="156" t="str">
        <f t="shared" si="7"/>
        <v>TH.CBQL.11.MD07</v>
      </c>
      <c r="H265" s="159" t="s">
        <v>1583</v>
      </c>
      <c r="I265" s="179" t="s">
        <v>1018</v>
      </c>
      <c r="J265" s="159" t="s">
        <v>1571</v>
      </c>
      <c r="K265" s="124" t="s">
        <v>1572</v>
      </c>
    </row>
    <row r="266" spans="1:11" ht="20" customHeight="1" x14ac:dyDescent="0.35">
      <c r="A266" s="153"/>
      <c r="B266" s="123" t="s">
        <v>1147</v>
      </c>
      <c r="C266" s="123" t="s">
        <v>1148</v>
      </c>
      <c r="D266" s="154">
        <v>2</v>
      </c>
      <c r="E266" s="155" t="s">
        <v>1570</v>
      </c>
      <c r="F266" s="155" t="s">
        <v>1460</v>
      </c>
      <c r="G266" s="156" t="str">
        <f t="shared" si="7"/>
        <v>TH.CBQL.11.MD07</v>
      </c>
      <c r="H266" s="162"/>
      <c r="I266" s="170" t="s">
        <v>1020</v>
      </c>
      <c r="J266" s="162" t="s">
        <v>1573</v>
      </c>
      <c r="K266" s="125" t="s">
        <v>1574</v>
      </c>
    </row>
    <row r="267" spans="1:11" ht="20" customHeight="1" x14ac:dyDescent="0.35">
      <c r="A267" s="153"/>
      <c r="B267" s="123" t="s">
        <v>1290</v>
      </c>
      <c r="C267" s="123" t="s">
        <v>1291</v>
      </c>
      <c r="D267" s="154">
        <v>2</v>
      </c>
      <c r="E267" s="155" t="s">
        <v>1570</v>
      </c>
      <c r="F267" s="155" t="s">
        <v>1460</v>
      </c>
      <c r="G267" s="156" t="str">
        <f t="shared" si="7"/>
        <v>TH.CBQL.11.MD07</v>
      </c>
      <c r="H267" s="162"/>
      <c r="I267" s="170"/>
      <c r="J267" s="164"/>
      <c r="K267" s="164"/>
    </row>
    <row r="268" spans="1:11" ht="20" customHeight="1" x14ac:dyDescent="0.35">
      <c r="A268" s="153"/>
      <c r="B268" s="123" t="s">
        <v>1031</v>
      </c>
      <c r="C268" s="123" t="s">
        <v>1032</v>
      </c>
      <c r="D268" s="154">
        <v>2</v>
      </c>
      <c r="E268" s="155" t="s">
        <v>1570</v>
      </c>
      <c r="F268" s="155" t="s">
        <v>1460</v>
      </c>
      <c r="G268" s="156" t="str">
        <f t="shared" si="7"/>
        <v>TH.CBQL.11.MD07</v>
      </c>
      <c r="H268" s="162"/>
      <c r="I268" s="170"/>
      <c r="J268" s="164"/>
      <c r="K268" s="164"/>
    </row>
    <row r="269" spans="1:11" ht="20" customHeight="1" x14ac:dyDescent="0.35">
      <c r="A269" s="153"/>
      <c r="B269" s="123" t="s">
        <v>1055</v>
      </c>
      <c r="C269" s="123" t="s">
        <v>1056</v>
      </c>
      <c r="D269" s="154">
        <v>3</v>
      </c>
      <c r="E269" s="155" t="s">
        <v>1570</v>
      </c>
      <c r="F269" s="155" t="s">
        <v>1460</v>
      </c>
      <c r="G269" s="156" t="str">
        <f t="shared" si="7"/>
        <v>TH.CBQL.11.MD07</v>
      </c>
      <c r="H269" s="162"/>
      <c r="I269" s="170"/>
      <c r="J269" s="164"/>
      <c r="K269" s="164"/>
    </row>
    <row r="270" spans="1:11" ht="20" customHeight="1" x14ac:dyDescent="0.35">
      <c r="A270" s="153"/>
      <c r="B270" s="123" t="s">
        <v>1095</v>
      </c>
      <c r="C270" s="123" t="s">
        <v>1096</v>
      </c>
      <c r="D270" s="154">
        <v>2</v>
      </c>
      <c r="E270" s="155" t="s">
        <v>1570</v>
      </c>
      <c r="F270" s="155" t="s">
        <v>1460</v>
      </c>
      <c r="G270" s="156" t="str">
        <f t="shared" si="7"/>
        <v>TH.CBQL.11.MD07</v>
      </c>
      <c r="H270" s="162"/>
      <c r="I270" s="170"/>
      <c r="J270" s="164"/>
      <c r="K270" s="164"/>
    </row>
    <row r="271" spans="1:11" ht="20" customHeight="1" x14ac:dyDescent="0.35">
      <c r="A271" s="153"/>
      <c r="B271" s="123" t="s">
        <v>1078</v>
      </c>
      <c r="C271" s="123" t="s">
        <v>1079</v>
      </c>
      <c r="D271" s="154">
        <v>3</v>
      </c>
      <c r="E271" s="155" t="s">
        <v>1570</v>
      </c>
      <c r="F271" s="155" t="s">
        <v>1460</v>
      </c>
      <c r="G271" s="156" t="str">
        <f t="shared" si="7"/>
        <v>TH.CBQL.11.MD07</v>
      </c>
      <c r="H271" s="162"/>
      <c r="I271" s="170"/>
      <c r="J271" s="164"/>
      <c r="K271" s="164"/>
    </row>
    <row r="272" spans="1:11" ht="20" customHeight="1" x14ac:dyDescent="0.35">
      <c r="A272" s="153"/>
      <c r="B272" s="123" t="s">
        <v>422</v>
      </c>
      <c r="C272" s="123" t="s">
        <v>222</v>
      </c>
      <c r="D272" s="154">
        <v>3</v>
      </c>
      <c r="E272" s="155" t="s">
        <v>1570</v>
      </c>
      <c r="F272" s="155" t="s">
        <v>1460</v>
      </c>
      <c r="G272" s="156" t="str">
        <f t="shared" si="7"/>
        <v>TH.CBQL.11.MD07</v>
      </c>
      <c r="H272" s="162"/>
      <c r="I272" s="170"/>
      <c r="J272" s="164"/>
      <c r="K272" s="164"/>
    </row>
    <row r="273" spans="1:11" ht="20" customHeight="1" x14ac:dyDescent="0.35">
      <c r="A273" s="153"/>
      <c r="B273" s="123" t="s">
        <v>1199</v>
      </c>
      <c r="C273" s="123" t="s">
        <v>1200</v>
      </c>
      <c r="D273" s="154">
        <v>1</v>
      </c>
      <c r="E273" s="155" t="s">
        <v>1570</v>
      </c>
      <c r="F273" s="155" t="s">
        <v>1460</v>
      </c>
      <c r="G273" s="156" t="str">
        <f t="shared" si="7"/>
        <v>TH.CBQL.11.MD07</v>
      </c>
      <c r="H273" s="162"/>
      <c r="I273" s="170"/>
      <c r="J273" s="164"/>
      <c r="K273" s="164"/>
    </row>
    <row r="274" spans="1:11" ht="20" customHeight="1" x14ac:dyDescent="0.35">
      <c r="A274" s="153"/>
      <c r="B274" s="123" t="s">
        <v>1282</v>
      </c>
      <c r="C274" s="123" t="s">
        <v>1283</v>
      </c>
      <c r="D274" s="154">
        <v>3</v>
      </c>
      <c r="E274" s="155" t="s">
        <v>1570</v>
      </c>
      <c r="F274" s="155" t="s">
        <v>1460</v>
      </c>
      <c r="G274" s="156" t="str">
        <f t="shared" si="7"/>
        <v>TH.CBQL.11.MD07</v>
      </c>
      <c r="H274" s="162"/>
      <c r="I274" s="170"/>
      <c r="J274" s="164"/>
      <c r="K274" s="164"/>
    </row>
    <row r="275" spans="1:11" ht="20" customHeight="1" x14ac:dyDescent="0.35">
      <c r="A275" s="153"/>
      <c r="B275" s="123" t="s">
        <v>1329</v>
      </c>
      <c r="C275" s="123" t="s">
        <v>1330</v>
      </c>
      <c r="D275" s="154">
        <v>1</v>
      </c>
      <c r="E275" s="155" t="s">
        <v>1570</v>
      </c>
      <c r="F275" s="155" t="s">
        <v>1460</v>
      </c>
      <c r="G275" s="156" t="str">
        <f t="shared" si="7"/>
        <v>TH.CBQL.11.MD07</v>
      </c>
      <c r="H275" s="162"/>
      <c r="I275" s="170"/>
      <c r="J275" s="164"/>
      <c r="K275" s="164"/>
    </row>
    <row r="276" spans="1:11" ht="20" customHeight="1" x14ac:dyDescent="0.35">
      <c r="A276" s="153"/>
      <c r="B276" s="123" t="s">
        <v>1298</v>
      </c>
      <c r="C276" s="123" t="s">
        <v>1299</v>
      </c>
      <c r="D276" s="154">
        <v>2</v>
      </c>
      <c r="E276" s="155" t="s">
        <v>1570</v>
      </c>
      <c r="F276" s="155" t="s">
        <v>1460</v>
      </c>
      <c r="G276" s="156" t="str">
        <f t="shared" si="7"/>
        <v>TH.CBQL.11.MD07</v>
      </c>
      <c r="H276" s="162"/>
      <c r="I276" s="170"/>
      <c r="J276" s="164"/>
      <c r="K276" s="164"/>
    </row>
    <row r="277" spans="1:11" ht="20" customHeight="1" x14ac:dyDescent="0.35">
      <c r="A277" s="153"/>
      <c r="B277" s="123" t="s">
        <v>1293</v>
      </c>
      <c r="C277" s="123" t="s">
        <v>1294</v>
      </c>
      <c r="D277" s="154">
        <v>1</v>
      </c>
      <c r="E277" s="155" t="s">
        <v>1570</v>
      </c>
      <c r="F277" s="155" t="s">
        <v>1460</v>
      </c>
      <c r="G277" s="156" t="str">
        <f t="shared" si="7"/>
        <v>TH.CBQL.11.MD07</v>
      </c>
      <c r="H277" s="162"/>
      <c r="I277" s="170"/>
      <c r="J277" s="164"/>
      <c r="K277" s="164"/>
    </row>
    <row r="278" spans="1:11" ht="20" customHeight="1" x14ac:dyDescent="0.35">
      <c r="A278" s="153"/>
      <c r="B278" s="123" t="s">
        <v>1403</v>
      </c>
      <c r="C278" s="123" t="s">
        <v>1404</v>
      </c>
      <c r="D278" s="154">
        <v>3</v>
      </c>
      <c r="E278" s="155" t="s">
        <v>1570</v>
      </c>
      <c r="F278" s="155" t="s">
        <v>1460</v>
      </c>
      <c r="G278" s="156" t="str">
        <f t="shared" ref="G278:G343" si="8">E278&amp;".MD07"</f>
        <v>TH.CBQL.11.MD07</v>
      </c>
      <c r="H278" s="162"/>
      <c r="I278" s="170"/>
      <c r="J278" s="162"/>
      <c r="K278" s="125"/>
    </row>
    <row r="279" spans="1:11" ht="20" customHeight="1" x14ac:dyDescent="0.35">
      <c r="A279" s="153"/>
      <c r="B279" s="123" t="s">
        <v>1173</v>
      </c>
      <c r="C279" s="123" t="s">
        <v>1174</v>
      </c>
      <c r="D279" s="154">
        <v>2</v>
      </c>
      <c r="E279" s="155" t="s">
        <v>1570</v>
      </c>
      <c r="F279" s="155" t="s">
        <v>1460</v>
      </c>
      <c r="G279" s="156" t="str">
        <f t="shared" si="8"/>
        <v>TH.CBQL.11.MD07</v>
      </c>
      <c r="H279" s="162"/>
      <c r="I279" s="170"/>
      <c r="J279" s="162"/>
      <c r="K279" s="125"/>
    </row>
    <row r="280" spans="1:11" ht="20" customHeight="1" x14ac:dyDescent="0.35">
      <c r="A280" s="153"/>
      <c r="B280" s="123" t="s">
        <v>1371</v>
      </c>
      <c r="C280" s="123" t="s">
        <v>1372</v>
      </c>
      <c r="D280" s="154">
        <v>3</v>
      </c>
      <c r="E280" s="155" t="s">
        <v>1570</v>
      </c>
      <c r="F280" s="155" t="s">
        <v>1460</v>
      </c>
      <c r="G280" s="156" t="str">
        <f t="shared" si="8"/>
        <v>TH.CBQL.11.MD07</v>
      </c>
      <c r="H280" s="162"/>
      <c r="I280" s="170"/>
      <c r="J280" s="162"/>
      <c r="K280" s="125"/>
    </row>
    <row r="281" spans="1:11" ht="20" customHeight="1" x14ac:dyDescent="0.35">
      <c r="A281" s="153"/>
      <c r="B281" s="123" t="s">
        <v>1243</v>
      </c>
      <c r="C281" s="123" t="s">
        <v>1244</v>
      </c>
      <c r="D281" s="154">
        <v>3</v>
      </c>
      <c r="E281" s="155" t="s">
        <v>1570</v>
      </c>
      <c r="F281" s="155" t="s">
        <v>1460</v>
      </c>
      <c r="G281" s="156" t="str">
        <f t="shared" si="8"/>
        <v>TH.CBQL.11.MD07</v>
      </c>
      <c r="H281" s="162"/>
      <c r="I281" s="170"/>
      <c r="J281" s="162"/>
      <c r="K281" s="125"/>
    </row>
    <row r="282" spans="1:11" ht="20" customHeight="1" x14ac:dyDescent="0.35">
      <c r="A282" s="153"/>
      <c r="B282" s="123" t="s">
        <v>1405</v>
      </c>
      <c r="C282" s="123" t="s">
        <v>1406</v>
      </c>
      <c r="D282" s="154">
        <v>1</v>
      </c>
      <c r="E282" s="155" t="s">
        <v>1570</v>
      </c>
      <c r="F282" s="155" t="s">
        <v>1460</v>
      </c>
      <c r="G282" s="156" t="str">
        <f t="shared" si="8"/>
        <v>TH.CBQL.11.MD07</v>
      </c>
      <c r="H282" s="162"/>
      <c r="I282" s="170"/>
      <c r="J282" s="164"/>
      <c r="K282" s="164"/>
    </row>
    <row r="283" spans="1:11" ht="20" customHeight="1" x14ac:dyDescent="0.35">
      <c r="A283" s="153"/>
      <c r="B283" s="123" t="s">
        <v>1196</v>
      </c>
      <c r="C283" s="123" t="s">
        <v>1197</v>
      </c>
      <c r="D283" s="154">
        <v>3</v>
      </c>
      <c r="E283" s="155" t="s">
        <v>1570</v>
      </c>
      <c r="F283" s="155" t="s">
        <v>1460</v>
      </c>
      <c r="G283" s="156" t="str">
        <f t="shared" si="8"/>
        <v>TH.CBQL.11.MD07</v>
      </c>
      <c r="H283" s="162"/>
      <c r="I283" s="170"/>
      <c r="J283" s="164"/>
      <c r="K283" s="164"/>
    </row>
    <row r="284" spans="1:11" ht="20" customHeight="1" x14ac:dyDescent="0.35">
      <c r="A284" s="153"/>
      <c r="B284" s="123" t="s">
        <v>1268</v>
      </c>
      <c r="C284" s="123" t="s">
        <v>1269</v>
      </c>
      <c r="D284" s="154">
        <v>2</v>
      </c>
      <c r="E284" s="155" t="s">
        <v>1570</v>
      </c>
      <c r="F284" s="155" t="s">
        <v>1460</v>
      </c>
      <c r="G284" s="156" t="str">
        <f t="shared" si="8"/>
        <v>TH.CBQL.11.MD07</v>
      </c>
      <c r="H284" s="162"/>
      <c r="I284" s="170"/>
      <c r="J284" s="164"/>
      <c r="K284" s="164"/>
    </row>
    <row r="285" spans="1:11" ht="20" customHeight="1" x14ac:dyDescent="0.35">
      <c r="A285" s="153"/>
      <c r="B285" s="123" t="s">
        <v>1325</v>
      </c>
      <c r="C285" s="123" t="s">
        <v>1326</v>
      </c>
      <c r="D285" s="154">
        <v>2</v>
      </c>
      <c r="E285" s="155" t="s">
        <v>1570</v>
      </c>
      <c r="F285" s="155" t="s">
        <v>1460</v>
      </c>
      <c r="G285" s="156" t="str">
        <f t="shared" si="8"/>
        <v>TH.CBQL.11.MD07</v>
      </c>
      <c r="H285" s="162"/>
      <c r="I285" s="170"/>
      <c r="J285" s="164"/>
      <c r="K285" s="164"/>
    </row>
    <row r="286" spans="1:11" ht="20" customHeight="1" x14ac:dyDescent="0.35">
      <c r="A286" s="153"/>
      <c r="B286" s="123" t="s">
        <v>1362</v>
      </c>
      <c r="C286" s="123" t="s">
        <v>1363</v>
      </c>
      <c r="D286" s="154">
        <v>3</v>
      </c>
      <c r="E286" s="155" t="s">
        <v>1570</v>
      </c>
      <c r="F286" s="155" t="s">
        <v>1460</v>
      </c>
      <c r="G286" s="156" t="str">
        <f t="shared" si="8"/>
        <v>TH.CBQL.11.MD07</v>
      </c>
      <c r="H286" s="162"/>
      <c r="I286" s="170"/>
      <c r="J286" s="164"/>
      <c r="K286" s="164"/>
    </row>
    <row r="287" spans="1:11" ht="20" customHeight="1" x14ac:dyDescent="0.35">
      <c r="A287" s="153"/>
      <c r="B287" s="123" t="s">
        <v>1201</v>
      </c>
      <c r="C287" s="123" t="s">
        <v>1202</v>
      </c>
      <c r="D287" s="154">
        <v>2</v>
      </c>
      <c r="E287" s="155" t="s">
        <v>1570</v>
      </c>
      <c r="F287" s="155" t="s">
        <v>1460</v>
      </c>
      <c r="G287" s="156" t="str">
        <f t="shared" si="8"/>
        <v>TH.CBQL.11.MD07</v>
      </c>
      <c r="H287" s="162"/>
      <c r="I287" s="170"/>
      <c r="J287" s="164"/>
      <c r="K287" s="164"/>
    </row>
    <row r="288" spans="1:11" ht="20" customHeight="1" x14ac:dyDescent="0.35">
      <c r="A288" s="153"/>
      <c r="B288" s="123" t="s">
        <v>423</v>
      </c>
      <c r="C288" s="123" t="s">
        <v>223</v>
      </c>
      <c r="D288" s="154">
        <v>1</v>
      </c>
      <c r="E288" s="155" t="s">
        <v>1570</v>
      </c>
      <c r="F288" s="155" t="s">
        <v>1460</v>
      </c>
      <c r="G288" s="156" t="str">
        <f t="shared" si="8"/>
        <v>TH.CBQL.11.MD07</v>
      </c>
      <c r="H288" s="162"/>
      <c r="I288" s="170"/>
      <c r="J288" s="164"/>
      <c r="K288" s="164"/>
    </row>
    <row r="289" spans="1:11" ht="20" customHeight="1" x14ac:dyDescent="0.35">
      <c r="A289" s="153"/>
      <c r="B289" s="123" t="s">
        <v>1575</v>
      </c>
      <c r="C289" s="123" t="s">
        <v>1288</v>
      </c>
      <c r="D289" s="154">
        <v>2</v>
      </c>
      <c r="E289" s="155" t="s">
        <v>1570</v>
      </c>
      <c r="F289" s="155" t="s">
        <v>1460</v>
      </c>
      <c r="G289" s="156" t="str">
        <f t="shared" si="8"/>
        <v>TH.CBQL.11.MD07</v>
      </c>
      <c r="H289" s="167"/>
      <c r="I289" s="171"/>
      <c r="J289" s="172"/>
      <c r="K289" s="172"/>
    </row>
    <row r="290" spans="1:11" ht="20" customHeight="1" x14ac:dyDescent="0.35">
      <c r="A290" s="153"/>
      <c r="B290" s="123"/>
      <c r="C290" s="123"/>
      <c r="D290" s="154"/>
      <c r="E290" s="155"/>
      <c r="F290" s="155"/>
      <c r="G290" s="156"/>
      <c r="H290" s="155"/>
      <c r="I290" s="169"/>
      <c r="J290" s="173"/>
      <c r="K290" s="173"/>
    </row>
    <row r="291" spans="1:11" ht="20" customHeight="1" x14ac:dyDescent="0.35">
      <c r="A291" s="153"/>
      <c r="B291" s="123" t="s">
        <v>1287</v>
      </c>
      <c r="C291" s="123" t="s">
        <v>1288</v>
      </c>
      <c r="D291" s="154">
        <v>3</v>
      </c>
      <c r="E291" s="155" t="s">
        <v>1576</v>
      </c>
      <c r="F291" s="155" t="s">
        <v>1460</v>
      </c>
      <c r="G291" s="156" t="str">
        <f t="shared" si="8"/>
        <v>TH.CBQL.12.MD07</v>
      </c>
      <c r="H291" s="159" t="s">
        <v>1583</v>
      </c>
      <c r="I291" s="179" t="s">
        <v>1018</v>
      </c>
      <c r="J291" s="159" t="s">
        <v>1573</v>
      </c>
      <c r="K291" s="124" t="s">
        <v>1574</v>
      </c>
    </row>
    <row r="292" spans="1:11" ht="20" customHeight="1" x14ac:dyDescent="0.35">
      <c r="A292" s="153"/>
      <c r="B292" s="123" t="s">
        <v>1226</v>
      </c>
      <c r="C292" s="123" t="s">
        <v>1227</v>
      </c>
      <c r="D292" s="154">
        <v>2</v>
      </c>
      <c r="E292" s="155" t="s">
        <v>1576</v>
      </c>
      <c r="F292" s="155" t="s">
        <v>1460</v>
      </c>
      <c r="G292" s="156" t="str">
        <f t="shared" si="8"/>
        <v>TH.CBQL.12.MD07</v>
      </c>
      <c r="H292" s="162"/>
      <c r="I292" s="170" t="s">
        <v>1020</v>
      </c>
      <c r="J292" s="162" t="s">
        <v>1571</v>
      </c>
      <c r="K292" s="125" t="s">
        <v>1572</v>
      </c>
    </row>
    <row r="293" spans="1:11" ht="20" customHeight="1" x14ac:dyDescent="0.35">
      <c r="A293" s="153"/>
      <c r="B293" s="123" t="s">
        <v>1255</v>
      </c>
      <c r="C293" s="123" t="s">
        <v>1256</v>
      </c>
      <c r="D293" s="154">
        <v>2</v>
      </c>
      <c r="E293" s="155" t="s">
        <v>1576</v>
      </c>
      <c r="F293" s="155" t="s">
        <v>1460</v>
      </c>
      <c r="G293" s="156" t="str">
        <f t="shared" si="8"/>
        <v>TH.CBQL.12.MD07</v>
      </c>
      <c r="H293" s="162"/>
      <c r="I293" s="170"/>
      <c r="J293" s="162"/>
      <c r="K293" s="125"/>
    </row>
    <row r="294" spans="1:11" ht="20" customHeight="1" x14ac:dyDescent="0.35">
      <c r="A294" s="153"/>
      <c r="B294" s="123" t="s">
        <v>1577</v>
      </c>
      <c r="C294" s="123" t="s">
        <v>1578</v>
      </c>
      <c r="D294" s="154">
        <v>2</v>
      </c>
      <c r="E294" s="155" t="s">
        <v>1576</v>
      </c>
      <c r="F294" s="155" t="s">
        <v>1460</v>
      </c>
      <c r="G294" s="156" t="str">
        <f t="shared" si="8"/>
        <v>TH.CBQL.12.MD07</v>
      </c>
      <c r="H294" s="162"/>
      <c r="I294" s="170"/>
      <c r="J294" s="162"/>
      <c r="K294" s="125"/>
    </row>
    <row r="295" spans="1:11" ht="20" customHeight="1" x14ac:dyDescent="0.35">
      <c r="A295" s="153"/>
      <c r="B295" s="123" t="s">
        <v>446</v>
      </c>
      <c r="C295" s="123" t="s">
        <v>16</v>
      </c>
      <c r="D295" s="154">
        <v>1</v>
      </c>
      <c r="E295" s="155" t="s">
        <v>1576</v>
      </c>
      <c r="F295" s="155" t="s">
        <v>1460</v>
      </c>
      <c r="G295" s="156" t="str">
        <f t="shared" si="8"/>
        <v>TH.CBQL.12.MD07</v>
      </c>
      <c r="H295" s="162"/>
      <c r="I295" s="170"/>
      <c r="J295" s="162"/>
      <c r="K295" s="125"/>
    </row>
    <row r="296" spans="1:11" ht="20" customHeight="1" x14ac:dyDescent="0.35">
      <c r="A296" s="153"/>
      <c r="B296" s="123" t="s">
        <v>480</v>
      </c>
      <c r="C296" s="123" t="s">
        <v>20</v>
      </c>
      <c r="D296" s="154">
        <v>1</v>
      </c>
      <c r="E296" s="155" t="s">
        <v>1576</v>
      </c>
      <c r="F296" s="155" t="s">
        <v>1460</v>
      </c>
      <c r="G296" s="156" t="str">
        <f t="shared" si="8"/>
        <v>TH.CBQL.12.MD07</v>
      </c>
      <c r="H296" s="162"/>
      <c r="I296" s="170"/>
      <c r="J296" s="162"/>
      <c r="K296" s="125"/>
    </row>
    <row r="297" spans="1:11" ht="20" customHeight="1" x14ac:dyDescent="0.35">
      <c r="A297" s="153"/>
      <c r="B297" s="123" t="s">
        <v>457</v>
      </c>
      <c r="C297" s="123" t="s">
        <v>22</v>
      </c>
      <c r="D297" s="154">
        <v>1</v>
      </c>
      <c r="E297" s="155" t="s">
        <v>1576</v>
      </c>
      <c r="F297" s="155" t="s">
        <v>1460</v>
      </c>
      <c r="G297" s="156" t="str">
        <f t="shared" si="8"/>
        <v>TH.CBQL.12.MD07</v>
      </c>
      <c r="H297" s="162"/>
      <c r="I297" s="170"/>
      <c r="J297" s="162"/>
      <c r="K297" s="125"/>
    </row>
    <row r="298" spans="1:11" ht="20" customHeight="1" x14ac:dyDescent="0.35">
      <c r="A298" s="153"/>
      <c r="B298" s="123" t="s">
        <v>465</v>
      </c>
      <c r="C298" s="123" t="s">
        <v>25</v>
      </c>
      <c r="D298" s="154">
        <v>1</v>
      </c>
      <c r="E298" s="155" t="s">
        <v>1576</v>
      </c>
      <c r="F298" s="155" t="s">
        <v>1460</v>
      </c>
      <c r="G298" s="156" t="str">
        <f t="shared" si="8"/>
        <v>TH.CBQL.12.MD07</v>
      </c>
      <c r="H298" s="162"/>
      <c r="I298" s="170"/>
      <c r="J298" s="162"/>
      <c r="K298" s="125"/>
    </row>
    <row r="299" spans="1:11" ht="20" customHeight="1" x14ac:dyDescent="0.35">
      <c r="A299" s="153"/>
      <c r="B299" s="123" t="s">
        <v>450</v>
      </c>
      <c r="C299" s="123" t="s">
        <v>29</v>
      </c>
      <c r="D299" s="154">
        <v>1</v>
      </c>
      <c r="E299" s="155" t="s">
        <v>1576</v>
      </c>
      <c r="F299" s="155" t="s">
        <v>1460</v>
      </c>
      <c r="G299" s="156" t="str">
        <f t="shared" si="8"/>
        <v>TH.CBQL.12.MD07</v>
      </c>
      <c r="H299" s="162"/>
      <c r="I299" s="170"/>
      <c r="J299" s="162"/>
      <c r="K299" s="125"/>
    </row>
    <row r="300" spans="1:11" ht="20" customHeight="1" x14ac:dyDescent="0.35">
      <c r="A300" s="153"/>
      <c r="B300" s="123" t="s">
        <v>438</v>
      </c>
      <c r="C300" s="123" t="s">
        <v>32</v>
      </c>
      <c r="D300" s="154">
        <v>1</v>
      </c>
      <c r="E300" s="155" t="s">
        <v>1576</v>
      </c>
      <c r="F300" s="155" t="s">
        <v>1460</v>
      </c>
      <c r="G300" s="156" t="str">
        <f t="shared" si="8"/>
        <v>TH.CBQL.12.MD07</v>
      </c>
      <c r="H300" s="162"/>
      <c r="I300" s="170"/>
      <c r="J300" s="162"/>
      <c r="K300" s="125"/>
    </row>
    <row r="301" spans="1:11" ht="20" customHeight="1" x14ac:dyDescent="0.35">
      <c r="A301" s="153"/>
      <c r="B301" s="123" t="s">
        <v>526</v>
      </c>
      <c r="C301" s="123" t="s">
        <v>35</v>
      </c>
      <c r="D301" s="154">
        <v>1</v>
      </c>
      <c r="E301" s="155" t="s">
        <v>1576</v>
      </c>
      <c r="F301" s="155" t="s">
        <v>1460</v>
      </c>
      <c r="G301" s="156" t="str">
        <f t="shared" si="8"/>
        <v>TH.CBQL.12.MD07</v>
      </c>
      <c r="H301" s="162"/>
      <c r="I301" s="170"/>
      <c r="J301" s="162"/>
      <c r="K301" s="125"/>
    </row>
    <row r="302" spans="1:11" ht="20" customHeight="1" x14ac:dyDescent="0.35">
      <c r="A302" s="153"/>
      <c r="B302" s="123" t="s">
        <v>485</v>
      </c>
      <c r="C302" s="123" t="s">
        <v>38</v>
      </c>
      <c r="D302" s="154">
        <v>0</v>
      </c>
      <c r="E302" s="155" t="s">
        <v>1576</v>
      </c>
      <c r="F302" s="155" t="s">
        <v>1460</v>
      </c>
      <c r="G302" s="156" t="str">
        <f t="shared" si="8"/>
        <v>TH.CBQL.12.MD07</v>
      </c>
      <c r="H302" s="162"/>
      <c r="I302" s="170"/>
      <c r="J302" s="162"/>
      <c r="K302" s="125"/>
    </row>
    <row r="303" spans="1:11" ht="20" customHeight="1" x14ac:dyDescent="0.35">
      <c r="A303" s="153"/>
      <c r="B303" s="123" t="s">
        <v>464</v>
      </c>
      <c r="C303" s="123" t="s">
        <v>41</v>
      </c>
      <c r="D303" s="154">
        <v>1</v>
      </c>
      <c r="E303" s="155" t="s">
        <v>1576</v>
      </c>
      <c r="F303" s="155" t="s">
        <v>1460</v>
      </c>
      <c r="G303" s="156" t="str">
        <f t="shared" si="8"/>
        <v>TH.CBQL.12.MD07</v>
      </c>
      <c r="H303" s="162"/>
      <c r="I303" s="170"/>
      <c r="J303" s="162"/>
      <c r="K303" s="125"/>
    </row>
    <row r="304" spans="1:11" ht="20" customHeight="1" x14ac:dyDescent="0.35">
      <c r="A304" s="153"/>
      <c r="B304" s="123" t="s">
        <v>529</v>
      </c>
      <c r="C304" s="123" t="s">
        <v>43</v>
      </c>
      <c r="D304" s="154">
        <v>1</v>
      </c>
      <c r="E304" s="155" t="s">
        <v>1576</v>
      </c>
      <c r="F304" s="155" t="s">
        <v>1460</v>
      </c>
      <c r="G304" s="156" t="str">
        <f t="shared" si="8"/>
        <v>TH.CBQL.12.MD07</v>
      </c>
      <c r="H304" s="162"/>
      <c r="I304" s="170"/>
      <c r="J304" s="162"/>
      <c r="K304" s="125"/>
    </row>
    <row r="305" spans="1:11" ht="20" customHeight="1" x14ac:dyDescent="0.35">
      <c r="A305" s="153"/>
      <c r="B305" s="123" t="s">
        <v>448</v>
      </c>
      <c r="C305" s="123" t="s">
        <v>44</v>
      </c>
      <c r="D305" s="154">
        <v>1</v>
      </c>
      <c r="E305" s="155" t="s">
        <v>1576</v>
      </c>
      <c r="F305" s="155" t="s">
        <v>1460</v>
      </c>
      <c r="G305" s="156" t="str">
        <f t="shared" si="8"/>
        <v>TH.CBQL.12.MD07</v>
      </c>
      <c r="H305" s="162"/>
      <c r="I305" s="170"/>
      <c r="J305" s="162"/>
      <c r="K305" s="125"/>
    </row>
    <row r="306" spans="1:11" ht="20" customHeight="1" x14ac:dyDescent="0.35">
      <c r="A306" s="153"/>
      <c r="B306" s="123" t="s">
        <v>482</v>
      </c>
      <c r="C306" s="123" t="s">
        <v>47</v>
      </c>
      <c r="D306" s="154">
        <v>1</v>
      </c>
      <c r="E306" s="155" t="s">
        <v>1576</v>
      </c>
      <c r="F306" s="155" t="s">
        <v>1460</v>
      </c>
      <c r="G306" s="156" t="str">
        <f t="shared" si="8"/>
        <v>TH.CBQL.12.MD07</v>
      </c>
      <c r="H306" s="162"/>
      <c r="I306" s="170"/>
      <c r="J306" s="162"/>
      <c r="K306" s="125"/>
    </row>
    <row r="307" spans="1:11" ht="20" customHeight="1" x14ac:dyDescent="0.35">
      <c r="A307" s="153"/>
      <c r="B307" s="123" t="s">
        <v>473</v>
      </c>
      <c r="C307" s="123" t="s">
        <v>48</v>
      </c>
      <c r="D307" s="154">
        <v>0</v>
      </c>
      <c r="E307" s="155" t="s">
        <v>1576</v>
      </c>
      <c r="F307" s="155" t="s">
        <v>1460</v>
      </c>
      <c r="G307" s="156" t="str">
        <f t="shared" si="8"/>
        <v>TH.CBQL.12.MD07</v>
      </c>
      <c r="H307" s="162"/>
      <c r="I307" s="170"/>
      <c r="J307" s="162"/>
      <c r="K307" s="125"/>
    </row>
    <row r="308" spans="1:11" ht="20" customHeight="1" x14ac:dyDescent="0.35">
      <c r="A308" s="153"/>
      <c r="B308" s="123" t="s">
        <v>483</v>
      </c>
      <c r="C308" s="123" t="s">
        <v>49</v>
      </c>
      <c r="D308" s="154">
        <v>1</v>
      </c>
      <c r="E308" s="155" t="s">
        <v>1576</v>
      </c>
      <c r="F308" s="155" t="s">
        <v>1460</v>
      </c>
      <c r="G308" s="156" t="str">
        <f t="shared" si="8"/>
        <v>TH.CBQL.12.MD07</v>
      </c>
      <c r="H308" s="162"/>
      <c r="I308" s="170"/>
      <c r="J308" s="162"/>
      <c r="K308" s="125"/>
    </row>
    <row r="309" spans="1:11" ht="20" customHeight="1" x14ac:dyDescent="0.35">
      <c r="A309" s="153"/>
      <c r="B309" s="123" t="s">
        <v>474</v>
      </c>
      <c r="C309" s="123" t="s">
        <v>51</v>
      </c>
      <c r="D309" s="154">
        <v>1</v>
      </c>
      <c r="E309" s="155" t="s">
        <v>1576</v>
      </c>
      <c r="F309" s="155" t="s">
        <v>1460</v>
      </c>
      <c r="G309" s="156" t="str">
        <f t="shared" si="8"/>
        <v>TH.CBQL.12.MD07</v>
      </c>
      <c r="H309" s="162"/>
      <c r="I309" s="170"/>
      <c r="J309" s="162"/>
      <c r="K309" s="125"/>
    </row>
    <row r="310" spans="1:11" ht="20" customHeight="1" x14ac:dyDescent="0.35">
      <c r="A310" s="153"/>
      <c r="B310" s="123" t="s">
        <v>505</v>
      </c>
      <c r="C310" s="123" t="s">
        <v>53</v>
      </c>
      <c r="D310" s="154">
        <v>1</v>
      </c>
      <c r="E310" s="155" t="s">
        <v>1576</v>
      </c>
      <c r="F310" s="155" t="s">
        <v>1460</v>
      </c>
      <c r="G310" s="156" t="str">
        <f t="shared" si="8"/>
        <v>TH.CBQL.12.MD07</v>
      </c>
      <c r="H310" s="162"/>
      <c r="I310" s="170"/>
      <c r="J310" s="162"/>
      <c r="K310" s="125"/>
    </row>
    <row r="311" spans="1:11" ht="20" customHeight="1" x14ac:dyDescent="0.35">
      <c r="A311" s="153"/>
      <c r="B311" s="123" t="s">
        <v>470</v>
      </c>
      <c r="C311" s="123" t="s">
        <v>55</v>
      </c>
      <c r="D311" s="154">
        <v>1</v>
      </c>
      <c r="E311" s="155" t="s">
        <v>1576</v>
      </c>
      <c r="F311" s="155" t="s">
        <v>1460</v>
      </c>
      <c r="G311" s="156" t="str">
        <f t="shared" si="8"/>
        <v>TH.CBQL.12.MD07</v>
      </c>
      <c r="H311" s="162"/>
      <c r="I311" s="170"/>
      <c r="J311" s="162"/>
      <c r="K311" s="125"/>
    </row>
    <row r="312" spans="1:11" ht="20" customHeight="1" x14ac:dyDescent="0.35">
      <c r="A312" s="153"/>
      <c r="B312" s="123" t="s">
        <v>452</v>
      </c>
      <c r="C312" s="123" t="s">
        <v>56</v>
      </c>
      <c r="D312" s="154">
        <v>0</v>
      </c>
      <c r="E312" s="155" t="s">
        <v>1576</v>
      </c>
      <c r="F312" s="155" t="s">
        <v>1460</v>
      </c>
      <c r="G312" s="156" t="str">
        <f t="shared" si="8"/>
        <v>TH.CBQL.12.MD07</v>
      </c>
      <c r="H312" s="162"/>
      <c r="I312" s="170"/>
      <c r="J312" s="162"/>
      <c r="K312" s="125"/>
    </row>
    <row r="313" spans="1:11" ht="20" customHeight="1" x14ac:dyDescent="0.35">
      <c r="A313" s="153"/>
      <c r="B313" s="123" t="s">
        <v>469</v>
      </c>
      <c r="C313" s="123" t="s">
        <v>60</v>
      </c>
      <c r="D313" s="154">
        <v>1</v>
      </c>
      <c r="E313" s="155" t="s">
        <v>1576</v>
      </c>
      <c r="F313" s="155" t="s">
        <v>1460</v>
      </c>
      <c r="G313" s="156" t="str">
        <f t="shared" si="8"/>
        <v>TH.CBQL.12.MD07</v>
      </c>
      <c r="H313" s="162"/>
      <c r="I313" s="170"/>
      <c r="J313" s="162"/>
      <c r="K313" s="125"/>
    </row>
    <row r="314" spans="1:11" ht="20" customHeight="1" x14ac:dyDescent="0.35">
      <c r="A314" s="153"/>
      <c r="B314" s="123" t="s">
        <v>477</v>
      </c>
      <c r="C314" s="123" t="s">
        <v>62</v>
      </c>
      <c r="D314" s="154">
        <v>1</v>
      </c>
      <c r="E314" s="155" t="s">
        <v>1576</v>
      </c>
      <c r="F314" s="155" t="s">
        <v>1460</v>
      </c>
      <c r="G314" s="156" t="str">
        <f t="shared" si="8"/>
        <v>TH.CBQL.12.MD07</v>
      </c>
      <c r="H314" s="162"/>
      <c r="I314" s="170"/>
      <c r="J314" s="162"/>
      <c r="K314" s="125"/>
    </row>
    <row r="315" spans="1:11" ht="20" customHeight="1" x14ac:dyDescent="0.35">
      <c r="A315" s="153"/>
      <c r="B315" s="123" t="s">
        <v>437</v>
      </c>
      <c r="C315" s="123" t="s">
        <v>64</v>
      </c>
      <c r="D315" s="154">
        <v>1</v>
      </c>
      <c r="E315" s="155" t="s">
        <v>1576</v>
      </c>
      <c r="F315" s="155" t="s">
        <v>1460</v>
      </c>
      <c r="G315" s="156" t="str">
        <f t="shared" si="8"/>
        <v>TH.CBQL.12.MD07</v>
      </c>
      <c r="H315" s="162"/>
      <c r="I315" s="170"/>
      <c r="J315" s="162"/>
      <c r="K315" s="125"/>
    </row>
    <row r="316" spans="1:11" ht="20" customHeight="1" x14ac:dyDescent="0.35">
      <c r="A316" s="153"/>
      <c r="B316" s="123" t="s">
        <v>475</v>
      </c>
      <c r="C316" s="123" t="s">
        <v>66</v>
      </c>
      <c r="D316" s="154">
        <v>2</v>
      </c>
      <c r="E316" s="155" t="s">
        <v>1576</v>
      </c>
      <c r="F316" s="155" t="s">
        <v>1460</v>
      </c>
      <c r="G316" s="156" t="str">
        <f t="shared" si="8"/>
        <v>TH.CBQL.12.MD07</v>
      </c>
      <c r="H316" s="162"/>
      <c r="I316" s="170"/>
      <c r="J316" s="162"/>
      <c r="K316" s="125"/>
    </row>
    <row r="317" spans="1:11" ht="20" customHeight="1" x14ac:dyDescent="0.35">
      <c r="A317" s="153"/>
      <c r="B317" s="123" t="s">
        <v>496</v>
      </c>
      <c r="C317" s="123" t="s">
        <v>69</v>
      </c>
      <c r="D317" s="154">
        <v>1</v>
      </c>
      <c r="E317" s="155" t="s">
        <v>1576</v>
      </c>
      <c r="F317" s="155" t="s">
        <v>1460</v>
      </c>
      <c r="G317" s="156" t="str">
        <f t="shared" si="8"/>
        <v>TH.CBQL.12.MD07</v>
      </c>
      <c r="H317" s="162"/>
      <c r="I317" s="170"/>
      <c r="J317" s="162"/>
      <c r="K317" s="125"/>
    </row>
    <row r="318" spans="1:11" ht="20" customHeight="1" x14ac:dyDescent="0.35">
      <c r="A318" s="153"/>
      <c r="B318" s="123" t="s">
        <v>463</v>
      </c>
      <c r="C318" s="123" t="s">
        <v>73</v>
      </c>
      <c r="D318" s="154">
        <v>1</v>
      </c>
      <c r="E318" s="155" t="s">
        <v>1576</v>
      </c>
      <c r="F318" s="155" t="s">
        <v>1460</v>
      </c>
      <c r="G318" s="156" t="str">
        <f t="shared" si="8"/>
        <v>TH.CBQL.12.MD07</v>
      </c>
      <c r="H318" s="162"/>
      <c r="I318" s="170"/>
      <c r="J318" s="162"/>
      <c r="K318" s="125"/>
    </row>
    <row r="319" spans="1:11" ht="20" customHeight="1" x14ac:dyDescent="0.35">
      <c r="A319" s="153"/>
      <c r="B319" s="123" t="s">
        <v>453</v>
      </c>
      <c r="C319" s="123" t="s">
        <v>74</v>
      </c>
      <c r="D319" s="154">
        <v>1</v>
      </c>
      <c r="E319" s="155" t="s">
        <v>1576</v>
      </c>
      <c r="F319" s="155" t="s">
        <v>1460</v>
      </c>
      <c r="G319" s="156" t="str">
        <f t="shared" si="8"/>
        <v>TH.CBQL.12.MD07</v>
      </c>
      <c r="H319" s="162"/>
      <c r="I319" s="170"/>
      <c r="J319" s="162"/>
      <c r="K319" s="125"/>
    </row>
    <row r="320" spans="1:11" ht="20" customHeight="1" x14ac:dyDescent="0.35">
      <c r="A320" s="153"/>
      <c r="B320" s="123" t="s">
        <v>476</v>
      </c>
      <c r="C320" s="123" t="s">
        <v>78</v>
      </c>
      <c r="D320" s="154">
        <v>1</v>
      </c>
      <c r="E320" s="155" t="s">
        <v>1576</v>
      </c>
      <c r="F320" s="155" t="s">
        <v>1460</v>
      </c>
      <c r="G320" s="156" t="str">
        <f t="shared" si="8"/>
        <v>TH.CBQL.12.MD07</v>
      </c>
      <c r="H320" s="162"/>
      <c r="I320" s="170"/>
      <c r="J320" s="162"/>
      <c r="K320" s="125"/>
    </row>
    <row r="321" spans="1:11" ht="20" customHeight="1" x14ac:dyDescent="0.35">
      <c r="A321" s="153"/>
      <c r="B321" s="123" t="s">
        <v>490</v>
      </c>
      <c r="C321" s="123" t="s">
        <v>80</v>
      </c>
      <c r="D321" s="154">
        <v>1</v>
      </c>
      <c r="E321" s="155" t="s">
        <v>1576</v>
      </c>
      <c r="F321" s="155" t="s">
        <v>1460</v>
      </c>
      <c r="G321" s="156" t="str">
        <f t="shared" si="8"/>
        <v>TH.CBQL.12.MD07</v>
      </c>
      <c r="H321" s="162"/>
      <c r="I321" s="170"/>
      <c r="J321" s="162"/>
      <c r="K321" s="125"/>
    </row>
    <row r="322" spans="1:11" ht="20" customHeight="1" x14ac:dyDescent="0.35">
      <c r="A322" s="153"/>
      <c r="B322" s="123" t="s">
        <v>443</v>
      </c>
      <c r="C322" s="123" t="s">
        <v>82</v>
      </c>
      <c r="D322" s="154">
        <v>1</v>
      </c>
      <c r="E322" s="155" t="s">
        <v>1576</v>
      </c>
      <c r="F322" s="155" t="s">
        <v>1460</v>
      </c>
      <c r="G322" s="156" t="str">
        <f t="shared" si="8"/>
        <v>TH.CBQL.12.MD07</v>
      </c>
      <c r="H322" s="162"/>
      <c r="I322" s="170"/>
      <c r="J322" s="162"/>
      <c r="K322" s="125"/>
    </row>
    <row r="323" spans="1:11" ht="20" customHeight="1" x14ac:dyDescent="0.35">
      <c r="A323" s="153"/>
      <c r="B323" s="123" t="s">
        <v>1535</v>
      </c>
      <c r="C323" s="123" t="s">
        <v>82</v>
      </c>
      <c r="D323" s="154">
        <v>1</v>
      </c>
      <c r="E323" s="155" t="s">
        <v>1576</v>
      </c>
      <c r="F323" s="155" t="s">
        <v>1460</v>
      </c>
      <c r="G323" s="156" t="str">
        <f t="shared" si="8"/>
        <v>TH.CBQL.12.MD07</v>
      </c>
      <c r="H323" s="162"/>
      <c r="I323" s="170"/>
      <c r="J323" s="162"/>
      <c r="K323" s="125"/>
    </row>
    <row r="324" spans="1:11" ht="20" customHeight="1" x14ac:dyDescent="0.35">
      <c r="A324" s="153"/>
      <c r="B324" s="123" t="s">
        <v>467</v>
      </c>
      <c r="C324" s="123" t="s">
        <v>85</v>
      </c>
      <c r="D324" s="154">
        <v>2</v>
      </c>
      <c r="E324" s="155" t="s">
        <v>1576</v>
      </c>
      <c r="F324" s="155" t="s">
        <v>1460</v>
      </c>
      <c r="G324" s="156" t="str">
        <f t="shared" si="8"/>
        <v>TH.CBQL.12.MD07</v>
      </c>
      <c r="H324" s="162"/>
      <c r="I324" s="170"/>
      <c r="J324" s="162"/>
      <c r="K324" s="125"/>
    </row>
    <row r="325" spans="1:11" ht="20" customHeight="1" x14ac:dyDescent="0.35">
      <c r="A325" s="153"/>
      <c r="B325" s="123" t="s">
        <v>447</v>
      </c>
      <c r="C325" s="123" t="s">
        <v>88</v>
      </c>
      <c r="D325" s="154">
        <v>1</v>
      </c>
      <c r="E325" s="155" t="s">
        <v>1576</v>
      </c>
      <c r="F325" s="155" t="s">
        <v>1460</v>
      </c>
      <c r="G325" s="156" t="str">
        <f t="shared" si="8"/>
        <v>TH.CBQL.12.MD07</v>
      </c>
      <c r="H325" s="162"/>
      <c r="I325" s="170"/>
      <c r="J325" s="162"/>
      <c r="K325" s="125"/>
    </row>
    <row r="326" spans="1:11" ht="20" customHeight="1" x14ac:dyDescent="0.35">
      <c r="A326" s="153"/>
      <c r="B326" s="123" t="s">
        <v>468</v>
      </c>
      <c r="C326" s="123" t="s">
        <v>89</v>
      </c>
      <c r="D326" s="154">
        <v>2</v>
      </c>
      <c r="E326" s="155" t="s">
        <v>1576</v>
      </c>
      <c r="F326" s="155" t="s">
        <v>1460</v>
      </c>
      <c r="G326" s="156" t="str">
        <f t="shared" si="8"/>
        <v>TH.CBQL.12.MD07</v>
      </c>
      <c r="H326" s="162"/>
      <c r="I326" s="170"/>
      <c r="J326" s="162"/>
      <c r="K326" s="125"/>
    </row>
    <row r="327" spans="1:11" ht="20" customHeight="1" x14ac:dyDescent="0.35">
      <c r="A327" s="153"/>
      <c r="B327" s="123" t="s">
        <v>516</v>
      </c>
      <c r="C327" s="123" t="s">
        <v>90</v>
      </c>
      <c r="D327" s="154">
        <v>1</v>
      </c>
      <c r="E327" s="155" t="s">
        <v>1576</v>
      </c>
      <c r="F327" s="155" t="s">
        <v>1460</v>
      </c>
      <c r="G327" s="156" t="str">
        <f t="shared" si="8"/>
        <v>TH.CBQL.12.MD07</v>
      </c>
      <c r="H327" s="162"/>
      <c r="I327" s="170"/>
      <c r="J327" s="162"/>
      <c r="K327" s="125"/>
    </row>
    <row r="328" spans="1:11" ht="20" customHeight="1" x14ac:dyDescent="0.35">
      <c r="A328" s="153"/>
      <c r="B328" s="123" t="s">
        <v>434</v>
      </c>
      <c r="C328" s="123" t="s">
        <v>92</v>
      </c>
      <c r="D328" s="154">
        <v>0</v>
      </c>
      <c r="E328" s="155" t="s">
        <v>1576</v>
      </c>
      <c r="F328" s="155" t="s">
        <v>1460</v>
      </c>
      <c r="G328" s="156" t="str">
        <f t="shared" si="8"/>
        <v>TH.CBQL.12.MD07</v>
      </c>
      <c r="H328" s="162"/>
      <c r="I328" s="170"/>
      <c r="J328" s="162"/>
      <c r="K328" s="125"/>
    </row>
    <row r="329" spans="1:11" ht="20" customHeight="1" x14ac:dyDescent="0.35">
      <c r="A329" s="153"/>
      <c r="B329" s="123" t="s">
        <v>454</v>
      </c>
      <c r="C329" s="123" t="s">
        <v>95</v>
      </c>
      <c r="D329" s="154">
        <v>2</v>
      </c>
      <c r="E329" s="155" t="s">
        <v>1576</v>
      </c>
      <c r="F329" s="155" t="s">
        <v>1460</v>
      </c>
      <c r="G329" s="156" t="str">
        <f t="shared" si="8"/>
        <v>TH.CBQL.12.MD07</v>
      </c>
      <c r="H329" s="162"/>
      <c r="I329" s="170"/>
      <c r="J329" s="162"/>
      <c r="K329" s="125"/>
    </row>
    <row r="330" spans="1:11" ht="20" customHeight="1" x14ac:dyDescent="0.35">
      <c r="A330" s="153"/>
      <c r="B330" s="123" t="s">
        <v>503</v>
      </c>
      <c r="C330" s="123" t="s">
        <v>98</v>
      </c>
      <c r="D330" s="154">
        <v>2</v>
      </c>
      <c r="E330" s="155" t="s">
        <v>1576</v>
      </c>
      <c r="F330" s="155" t="s">
        <v>1460</v>
      </c>
      <c r="G330" s="156" t="str">
        <f t="shared" si="8"/>
        <v>TH.CBQL.12.MD07</v>
      </c>
      <c r="H330" s="162"/>
      <c r="I330" s="170"/>
      <c r="J330" s="162"/>
      <c r="K330" s="125"/>
    </row>
    <row r="331" spans="1:11" ht="20" customHeight="1" x14ac:dyDescent="0.35">
      <c r="A331" s="153"/>
      <c r="B331" s="123" t="s">
        <v>492</v>
      </c>
      <c r="C331" s="123" t="s">
        <v>100</v>
      </c>
      <c r="D331" s="154">
        <v>2</v>
      </c>
      <c r="E331" s="155" t="s">
        <v>1576</v>
      </c>
      <c r="F331" s="155" t="s">
        <v>1460</v>
      </c>
      <c r="G331" s="156" t="str">
        <f t="shared" si="8"/>
        <v>TH.CBQL.12.MD07</v>
      </c>
      <c r="H331" s="162"/>
      <c r="I331" s="170"/>
      <c r="J331" s="162"/>
      <c r="K331" s="125"/>
    </row>
    <row r="332" spans="1:11" ht="20" customHeight="1" x14ac:dyDescent="0.35">
      <c r="A332" s="153"/>
      <c r="B332" s="123" t="s">
        <v>527</v>
      </c>
      <c r="C332" s="123" t="s">
        <v>101</v>
      </c>
      <c r="D332" s="154">
        <v>1</v>
      </c>
      <c r="E332" s="155" t="s">
        <v>1576</v>
      </c>
      <c r="F332" s="155" t="s">
        <v>1460</v>
      </c>
      <c r="G332" s="156" t="str">
        <f t="shared" si="8"/>
        <v>TH.CBQL.12.MD07</v>
      </c>
      <c r="H332" s="162"/>
      <c r="I332" s="170"/>
      <c r="J332" s="162"/>
      <c r="K332" s="125"/>
    </row>
    <row r="333" spans="1:11" ht="20" customHeight="1" x14ac:dyDescent="0.35">
      <c r="A333" s="153"/>
      <c r="B333" s="123" t="s">
        <v>444</v>
      </c>
      <c r="C333" s="123" t="s">
        <v>103</v>
      </c>
      <c r="D333" s="154">
        <v>2</v>
      </c>
      <c r="E333" s="155" t="s">
        <v>1576</v>
      </c>
      <c r="F333" s="155" t="s">
        <v>1460</v>
      </c>
      <c r="G333" s="156" t="str">
        <f t="shared" si="8"/>
        <v>TH.CBQL.12.MD07</v>
      </c>
      <c r="H333" s="162"/>
      <c r="I333" s="170"/>
      <c r="J333" s="162"/>
      <c r="K333" s="125"/>
    </row>
    <row r="334" spans="1:11" ht="20" customHeight="1" x14ac:dyDescent="0.35">
      <c r="A334" s="153"/>
      <c r="B334" s="123" t="s">
        <v>502</v>
      </c>
      <c r="C334" s="123" t="s">
        <v>104</v>
      </c>
      <c r="D334" s="154">
        <v>2</v>
      </c>
      <c r="E334" s="155" t="s">
        <v>1576</v>
      </c>
      <c r="F334" s="155" t="s">
        <v>1460</v>
      </c>
      <c r="G334" s="156" t="str">
        <f t="shared" si="8"/>
        <v>TH.CBQL.12.MD07</v>
      </c>
      <c r="H334" s="162"/>
      <c r="I334" s="170"/>
      <c r="J334" s="162"/>
      <c r="K334" s="125"/>
    </row>
    <row r="335" spans="1:11" ht="20" customHeight="1" x14ac:dyDescent="0.35">
      <c r="A335" s="153"/>
      <c r="B335" s="123" t="s">
        <v>528</v>
      </c>
      <c r="C335" s="123" t="s">
        <v>106</v>
      </c>
      <c r="D335" s="154">
        <v>2</v>
      </c>
      <c r="E335" s="155" t="s">
        <v>1576</v>
      </c>
      <c r="F335" s="155" t="s">
        <v>1460</v>
      </c>
      <c r="G335" s="156" t="str">
        <f t="shared" si="8"/>
        <v>TH.CBQL.12.MD07</v>
      </c>
      <c r="H335" s="167"/>
      <c r="I335" s="171"/>
      <c r="J335" s="167"/>
      <c r="K335" s="126"/>
    </row>
  </sheetData>
  <mergeCells count="9">
    <mergeCell ref="C6:D6"/>
    <mergeCell ref="E6:F6"/>
    <mergeCell ref="A1:L1"/>
    <mergeCell ref="C3:D3"/>
    <mergeCell ref="E3:F3"/>
    <mergeCell ref="C4:D4"/>
    <mergeCell ref="E4:F4"/>
    <mergeCell ref="C5:D5"/>
    <mergeCell ref="E5:F5"/>
  </mergeCells>
  <hyperlinks>
    <hyperlink ref="K11" r:id="rId1" xr:uid="{7037D7D6-E3BA-4D99-8226-DB9345869445}"/>
    <hyperlink ref="K58" r:id="rId2" xr:uid="{42699EF8-84F1-4765-A680-45C743AD9C1F}"/>
    <hyperlink ref="K34" r:id="rId3" xr:uid="{76E015E6-295A-49DE-96D6-9395B741E772}"/>
    <hyperlink ref="K88" r:id="rId4" xr:uid="{14ADA567-6DD1-4CEB-95DA-90109DBE06F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ABF2-53F1-401D-8417-CB6C5D6D9D5B}">
  <sheetPr>
    <tabColor rgb="FFFFC000"/>
  </sheetPr>
  <dimension ref="A1:M335"/>
  <sheetViews>
    <sheetView zoomScale="80" zoomScaleNormal="80" workbookViewId="0">
      <pane ySplit="9" topLeftCell="A10" activePane="bottomLeft" state="frozen"/>
      <selection activeCell="K14" sqref="K14"/>
      <selection pane="bottomLeft" activeCell="K14" sqref="K14"/>
    </sheetView>
  </sheetViews>
  <sheetFormatPr defaultColWidth="9.81640625" defaultRowHeight="14.5" x14ac:dyDescent="0.35"/>
  <cols>
    <col min="1" max="1" width="3.81640625" style="152" bestFit="1" customWidth="1"/>
    <col min="2" max="2" width="10.1796875" style="152" bestFit="1" customWidth="1"/>
    <col min="3" max="3" width="42.36328125" style="152" bestFit="1" customWidth="1"/>
    <col min="4" max="4" width="8.7265625" style="174" bestFit="1" customWidth="1"/>
    <col min="5" max="5" width="12.54296875" style="152" bestFit="1" customWidth="1"/>
    <col min="6" max="6" width="10.7265625" style="152" bestFit="1" customWidth="1"/>
    <col min="7" max="7" width="18" style="152" bestFit="1" customWidth="1"/>
    <col min="8" max="8" width="22.6328125" style="152" bestFit="1" customWidth="1"/>
    <col min="9" max="9" width="12.81640625" style="174" bestFit="1" customWidth="1"/>
    <col min="10" max="10" width="19.6328125" style="152" bestFit="1" customWidth="1"/>
    <col min="11" max="11" width="28.36328125" style="152" bestFit="1" customWidth="1"/>
    <col min="12" max="16384" width="9.81640625" style="152"/>
  </cols>
  <sheetData>
    <row r="1" spans="1:13" s="89" customFormat="1" ht="22.5" x14ac:dyDescent="0.45">
      <c r="A1" s="136" t="s">
        <v>1582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3" s="110" customFormat="1" ht="23" customHeight="1" x14ac:dyDescent="0.55000000000000004">
      <c r="A2" s="122"/>
      <c r="B2" s="109"/>
      <c r="C2" s="109"/>
      <c r="D2" s="109"/>
      <c r="E2" s="112"/>
      <c r="F2" s="112"/>
      <c r="G2" s="112"/>
      <c r="H2" s="112"/>
      <c r="I2" s="109"/>
      <c r="J2" s="109"/>
      <c r="K2" s="109"/>
      <c r="L2" s="109"/>
    </row>
    <row r="3" spans="1:13" s="17" customFormat="1" ht="17" customHeight="1" x14ac:dyDescent="0.35">
      <c r="A3" s="111"/>
      <c r="C3" s="137" t="s">
        <v>847</v>
      </c>
      <c r="D3" s="137"/>
      <c r="E3" s="137" t="s">
        <v>848</v>
      </c>
      <c r="F3" s="137"/>
      <c r="G3" s="88"/>
      <c r="H3" s="88"/>
      <c r="J3" s="74"/>
      <c r="L3" s="74"/>
      <c r="M3" s="88"/>
    </row>
    <row r="4" spans="1:13" s="17" customFormat="1" ht="17" customHeight="1" x14ac:dyDescent="0.35">
      <c r="A4" s="111"/>
      <c r="C4" s="135" t="s">
        <v>1450</v>
      </c>
      <c r="D4" s="135"/>
      <c r="E4" s="135" t="s">
        <v>845</v>
      </c>
      <c r="F4" s="135"/>
      <c r="G4" s="88"/>
      <c r="H4" s="88"/>
      <c r="J4" s="74"/>
      <c r="L4" s="74"/>
      <c r="M4" s="88"/>
    </row>
    <row r="5" spans="1:13" s="17" customFormat="1" ht="17" customHeight="1" x14ac:dyDescent="0.35">
      <c r="A5" s="111"/>
      <c r="C5" s="135" t="s">
        <v>1451</v>
      </c>
      <c r="D5" s="135"/>
      <c r="E5" s="135" t="s">
        <v>846</v>
      </c>
      <c r="F5" s="135"/>
      <c r="G5" s="88"/>
      <c r="H5" s="88"/>
      <c r="J5" s="74"/>
      <c r="L5" s="74"/>
      <c r="M5" s="88"/>
    </row>
    <row r="6" spans="1:13" s="17" customFormat="1" ht="17" customHeight="1" x14ac:dyDescent="0.35">
      <c r="A6" s="111"/>
      <c r="C6" s="135" t="s">
        <v>1452</v>
      </c>
      <c r="D6" s="135"/>
      <c r="E6" s="135" t="s">
        <v>844</v>
      </c>
      <c r="F6" s="135"/>
      <c r="G6" s="88"/>
      <c r="H6" s="88"/>
      <c r="J6" s="74"/>
      <c r="L6" s="74"/>
      <c r="M6" s="88"/>
    </row>
    <row r="7" spans="1:13" s="17" customFormat="1" ht="17" customHeight="1" x14ac:dyDescent="0.35">
      <c r="A7" s="111"/>
      <c r="C7" s="128"/>
      <c r="D7" s="128"/>
      <c r="E7" s="128"/>
      <c r="F7" s="128"/>
      <c r="G7" s="88"/>
      <c r="H7" s="88"/>
      <c r="J7" s="74"/>
      <c r="L7" s="74"/>
      <c r="M7" s="88"/>
    </row>
    <row r="8" spans="1:13" s="17" customFormat="1" ht="17" customHeight="1" x14ac:dyDescent="0.35">
      <c r="A8" s="111"/>
      <c r="C8" s="128"/>
      <c r="D8" s="128"/>
      <c r="E8" s="128"/>
      <c r="F8" s="128"/>
      <c r="G8" s="88"/>
      <c r="H8" s="88"/>
      <c r="J8" s="74"/>
      <c r="L8" s="74"/>
      <c r="M8" s="88"/>
    </row>
    <row r="9" spans="1:13" ht="27.5" customHeight="1" x14ac:dyDescent="0.35">
      <c r="A9" s="150" t="s">
        <v>1456</v>
      </c>
      <c r="B9" s="150" t="s">
        <v>419</v>
      </c>
      <c r="C9" s="150" t="s">
        <v>530</v>
      </c>
      <c r="D9" s="151" t="s">
        <v>424</v>
      </c>
      <c r="E9" s="150" t="s">
        <v>531</v>
      </c>
      <c r="F9" s="150" t="s">
        <v>532</v>
      </c>
      <c r="G9" s="180" t="s">
        <v>533</v>
      </c>
      <c r="H9" s="150" t="s">
        <v>534</v>
      </c>
      <c r="I9" s="151" t="s">
        <v>535</v>
      </c>
      <c r="J9" s="150" t="s">
        <v>1457</v>
      </c>
      <c r="K9" s="150" t="s">
        <v>943</v>
      </c>
    </row>
    <row r="10" spans="1:13" ht="20" customHeight="1" x14ac:dyDescent="0.35">
      <c r="A10" s="153"/>
      <c r="B10" s="123" t="s">
        <v>461</v>
      </c>
      <c r="C10" s="123" t="s">
        <v>1458</v>
      </c>
      <c r="D10" s="154">
        <v>1</v>
      </c>
      <c r="E10" s="155" t="s">
        <v>1459</v>
      </c>
      <c r="F10" s="155" t="s">
        <v>1579</v>
      </c>
      <c r="G10" s="156" t="str">
        <f>E10&amp;".MD08"</f>
        <v>THPT.CBQL.01.MD08</v>
      </c>
      <c r="H10" s="157" t="s">
        <v>1584</v>
      </c>
      <c r="I10" s="158">
        <v>46012</v>
      </c>
      <c r="J10" s="159" t="s">
        <v>1461</v>
      </c>
      <c r="K10" s="124" t="s">
        <v>1462</v>
      </c>
    </row>
    <row r="11" spans="1:13" ht="20" customHeight="1" x14ac:dyDescent="0.35">
      <c r="A11" s="153"/>
      <c r="B11" s="123" t="s">
        <v>1463</v>
      </c>
      <c r="C11" s="123" t="s">
        <v>1464</v>
      </c>
      <c r="D11" s="154">
        <v>1</v>
      </c>
      <c r="E11" s="155" t="s">
        <v>1459</v>
      </c>
      <c r="F11" s="155" t="s">
        <v>1579</v>
      </c>
      <c r="G11" s="156" t="str">
        <f t="shared" ref="G11:G74" si="0">E11&amp;".MD08"</f>
        <v>THPT.CBQL.01.MD08</v>
      </c>
      <c r="H11" s="160" t="s">
        <v>1583</v>
      </c>
      <c r="I11" s="161" t="s">
        <v>1331</v>
      </c>
      <c r="J11" s="162" t="s">
        <v>1465</v>
      </c>
      <c r="K11" s="125" t="s">
        <v>1466</v>
      </c>
    </row>
    <row r="12" spans="1:13" ht="20" customHeight="1" x14ac:dyDescent="0.35">
      <c r="A12" s="153"/>
      <c r="B12" s="123" t="s">
        <v>456</v>
      </c>
      <c r="C12" s="123" t="s">
        <v>1467</v>
      </c>
      <c r="D12" s="154">
        <v>2</v>
      </c>
      <c r="E12" s="155" t="s">
        <v>1459</v>
      </c>
      <c r="F12" s="155" t="s">
        <v>1579</v>
      </c>
      <c r="G12" s="156" t="str">
        <f t="shared" si="0"/>
        <v>THPT.CBQL.01.MD08</v>
      </c>
      <c r="H12" s="160"/>
      <c r="I12" s="161"/>
      <c r="J12" s="162"/>
      <c r="K12" s="125"/>
    </row>
    <row r="13" spans="1:13" ht="20" customHeight="1" x14ac:dyDescent="0.35">
      <c r="A13" s="153"/>
      <c r="B13" s="123" t="s">
        <v>451</v>
      </c>
      <c r="C13" s="123" t="s">
        <v>1468</v>
      </c>
      <c r="D13" s="154">
        <v>2</v>
      </c>
      <c r="E13" s="155" t="s">
        <v>1459</v>
      </c>
      <c r="F13" s="155" t="s">
        <v>1579</v>
      </c>
      <c r="G13" s="156" t="str">
        <f t="shared" si="0"/>
        <v>THPT.CBQL.01.MD08</v>
      </c>
      <c r="H13" s="160"/>
      <c r="I13" s="161"/>
      <c r="J13" s="162"/>
      <c r="K13" s="125"/>
    </row>
    <row r="14" spans="1:13" ht="20" customHeight="1" x14ac:dyDescent="0.35">
      <c r="A14" s="153"/>
      <c r="B14" s="123" t="s">
        <v>471</v>
      </c>
      <c r="C14" s="123" t="s">
        <v>108</v>
      </c>
      <c r="D14" s="154">
        <v>2</v>
      </c>
      <c r="E14" s="155" t="s">
        <v>1459</v>
      </c>
      <c r="F14" s="155" t="s">
        <v>1579</v>
      </c>
      <c r="G14" s="156" t="str">
        <f t="shared" si="0"/>
        <v>THPT.CBQL.01.MD08</v>
      </c>
      <c r="H14" s="160"/>
      <c r="I14" s="161"/>
      <c r="J14" s="162"/>
      <c r="K14" s="125"/>
    </row>
    <row r="15" spans="1:13" ht="20" customHeight="1" x14ac:dyDescent="0.35">
      <c r="A15" s="153"/>
      <c r="B15" s="123" t="s">
        <v>439</v>
      </c>
      <c r="C15" s="123" t="s">
        <v>111</v>
      </c>
      <c r="D15" s="154">
        <v>1</v>
      </c>
      <c r="E15" s="155" t="s">
        <v>1459</v>
      </c>
      <c r="F15" s="155" t="s">
        <v>1579</v>
      </c>
      <c r="G15" s="156" t="str">
        <f t="shared" si="0"/>
        <v>THPT.CBQL.01.MD08</v>
      </c>
      <c r="H15" s="160"/>
      <c r="I15" s="161"/>
      <c r="J15" s="162"/>
      <c r="K15" s="125"/>
    </row>
    <row r="16" spans="1:13" ht="20" customHeight="1" x14ac:dyDescent="0.35">
      <c r="A16" s="153"/>
      <c r="B16" s="123" t="s">
        <v>472</v>
      </c>
      <c r="C16" s="123" t="s">
        <v>1469</v>
      </c>
      <c r="D16" s="154">
        <v>2</v>
      </c>
      <c r="E16" s="155" t="s">
        <v>1459</v>
      </c>
      <c r="F16" s="155" t="s">
        <v>1579</v>
      </c>
      <c r="G16" s="156" t="str">
        <f t="shared" si="0"/>
        <v>THPT.CBQL.01.MD08</v>
      </c>
      <c r="H16" s="160"/>
      <c r="I16" s="161"/>
      <c r="J16" s="162"/>
      <c r="K16" s="125"/>
    </row>
    <row r="17" spans="1:11" ht="20" customHeight="1" x14ac:dyDescent="0.35">
      <c r="A17" s="153"/>
      <c r="B17" s="123" t="s">
        <v>1470</v>
      </c>
      <c r="C17" s="123" t="s">
        <v>1471</v>
      </c>
      <c r="D17" s="154">
        <v>2</v>
      </c>
      <c r="E17" s="155" t="s">
        <v>1459</v>
      </c>
      <c r="F17" s="155" t="s">
        <v>1579</v>
      </c>
      <c r="G17" s="156" t="str">
        <f t="shared" si="0"/>
        <v>THPT.CBQL.01.MD08</v>
      </c>
      <c r="H17" s="160"/>
      <c r="I17" s="161"/>
      <c r="J17" s="162"/>
      <c r="K17" s="125"/>
    </row>
    <row r="18" spans="1:11" ht="20" customHeight="1" x14ac:dyDescent="0.35">
      <c r="A18" s="153"/>
      <c r="B18" s="123" t="s">
        <v>455</v>
      </c>
      <c r="C18" s="123" t="s">
        <v>112</v>
      </c>
      <c r="D18" s="154">
        <v>2</v>
      </c>
      <c r="E18" s="155" t="s">
        <v>1459</v>
      </c>
      <c r="F18" s="155" t="s">
        <v>1579</v>
      </c>
      <c r="G18" s="156" t="str">
        <f t="shared" si="0"/>
        <v>THPT.CBQL.01.MD08</v>
      </c>
      <c r="H18" s="160"/>
      <c r="I18" s="161"/>
      <c r="J18" s="162"/>
      <c r="K18" s="125"/>
    </row>
    <row r="19" spans="1:11" ht="20" customHeight="1" x14ac:dyDescent="0.35">
      <c r="A19" s="153"/>
      <c r="B19" s="123" t="s">
        <v>1472</v>
      </c>
      <c r="C19" s="123" t="s">
        <v>1473</v>
      </c>
      <c r="D19" s="154">
        <v>3</v>
      </c>
      <c r="E19" s="155" t="s">
        <v>1459</v>
      </c>
      <c r="F19" s="155" t="s">
        <v>1579</v>
      </c>
      <c r="G19" s="156" t="str">
        <f t="shared" si="0"/>
        <v>THPT.CBQL.01.MD08</v>
      </c>
      <c r="H19" s="160"/>
      <c r="I19" s="161"/>
      <c r="J19" s="162"/>
      <c r="K19" s="125"/>
    </row>
    <row r="20" spans="1:11" ht="20" customHeight="1" x14ac:dyDescent="0.35">
      <c r="A20" s="153"/>
      <c r="B20" s="123" t="s">
        <v>1474</v>
      </c>
      <c r="C20" s="123" t="s">
        <v>1475</v>
      </c>
      <c r="D20" s="154">
        <v>2</v>
      </c>
      <c r="E20" s="155" t="s">
        <v>1459</v>
      </c>
      <c r="F20" s="155" t="s">
        <v>1579</v>
      </c>
      <c r="G20" s="156" t="str">
        <f t="shared" si="0"/>
        <v>THPT.CBQL.01.MD08</v>
      </c>
      <c r="H20" s="160"/>
      <c r="I20" s="161"/>
      <c r="J20" s="162"/>
      <c r="K20" s="125"/>
    </row>
    <row r="21" spans="1:11" ht="20" customHeight="1" x14ac:dyDescent="0.35">
      <c r="A21" s="153"/>
      <c r="B21" s="123" t="s">
        <v>1476</v>
      </c>
      <c r="C21" s="123" t="s">
        <v>1477</v>
      </c>
      <c r="D21" s="154">
        <v>2</v>
      </c>
      <c r="E21" s="155" t="s">
        <v>1459</v>
      </c>
      <c r="F21" s="155" t="s">
        <v>1579</v>
      </c>
      <c r="G21" s="156" t="str">
        <f t="shared" si="0"/>
        <v>THPT.CBQL.01.MD08</v>
      </c>
      <c r="H21" s="160"/>
      <c r="I21" s="163"/>
      <c r="J21" s="162"/>
      <c r="K21" s="125"/>
    </row>
    <row r="22" spans="1:11" ht="20" customHeight="1" x14ac:dyDescent="0.35">
      <c r="A22" s="153"/>
      <c r="B22" s="123" t="s">
        <v>1478</v>
      </c>
      <c r="C22" s="123" t="s">
        <v>1479</v>
      </c>
      <c r="D22" s="154">
        <v>2</v>
      </c>
      <c r="E22" s="155" t="s">
        <v>1459</v>
      </c>
      <c r="F22" s="155" t="s">
        <v>1579</v>
      </c>
      <c r="G22" s="156" t="str">
        <f t="shared" si="0"/>
        <v>THPT.CBQL.01.MD08</v>
      </c>
      <c r="H22" s="160"/>
      <c r="I22" s="163"/>
      <c r="J22" s="164"/>
      <c r="K22" s="164"/>
    </row>
    <row r="23" spans="1:11" ht="20" customHeight="1" x14ac:dyDescent="0.35">
      <c r="A23" s="153"/>
      <c r="B23" s="123" t="s">
        <v>1480</v>
      </c>
      <c r="C23" s="123" t="s">
        <v>1481</v>
      </c>
      <c r="D23" s="154">
        <v>3</v>
      </c>
      <c r="E23" s="155" t="s">
        <v>1459</v>
      </c>
      <c r="F23" s="155" t="s">
        <v>1579</v>
      </c>
      <c r="G23" s="156" t="str">
        <f t="shared" si="0"/>
        <v>THPT.CBQL.01.MD08</v>
      </c>
      <c r="H23" s="160"/>
      <c r="I23" s="161"/>
      <c r="J23" s="162"/>
      <c r="K23" s="125"/>
    </row>
    <row r="24" spans="1:11" ht="20" customHeight="1" x14ac:dyDescent="0.35">
      <c r="A24" s="153"/>
      <c r="B24" s="123" t="s">
        <v>1482</v>
      </c>
      <c r="C24" s="123" t="s">
        <v>1483</v>
      </c>
      <c r="D24" s="154">
        <v>2</v>
      </c>
      <c r="E24" s="155" t="s">
        <v>1459</v>
      </c>
      <c r="F24" s="155" t="s">
        <v>1579</v>
      </c>
      <c r="G24" s="156" t="str">
        <f t="shared" si="0"/>
        <v>THPT.CBQL.01.MD08</v>
      </c>
      <c r="H24" s="160"/>
      <c r="I24" s="161"/>
      <c r="J24" s="162"/>
      <c r="K24" s="125"/>
    </row>
    <row r="25" spans="1:11" ht="20" customHeight="1" x14ac:dyDescent="0.35">
      <c r="A25" s="153"/>
      <c r="B25" s="123" t="s">
        <v>1484</v>
      </c>
      <c r="C25" s="123" t="s">
        <v>1485</v>
      </c>
      <c r="D25" s="154">
        <v>4</v>
      </c>
      <c r="E25" s="155" t="s">
        <v>1459</v>
      </c>
      <c r="F25" s="155" t="s">
        <v>1579</v>
      </c>
      <c r="G25" s="156" t="str">
        <f t="shared" si="0"/>
        <v>THPT.CBQL.01.MD08</v>
      </c>
      <c r="H25" s="160"/>
      <c r="I25" s="161"/>
      <c r="J25" s="162"/>
      <c r="K25" s="125"/>
    </row>
    <row r="26" spans="1:11" ht="20" customHeight="1" x14ac:dyDescent="0.35">
      <c r="A26" s="153"/>
      <c r="B26" s="123" t="s">
        <v>1486</v>
      </c>
      <c r="C26" s="123" t="s">
        <v>1487</v>
      </c>
      <c r="D26" s="154">
        <v>2</v>
      </c>
      <c r="E26" s="155" t="s">
        <v>1459</v>
      </c>
      <c r="F26" s="155" t="s">
        <v>1579</v>
      </c>
      <c r="G26" s="156" t="str">
        <f t="shared" si="0"/>
        <v>THPT.CBQL.01.MD08</v>
      </c>
      <c r="H26" s="160"/>
      <c r="I26" s="161"/>
      <c r="J26" s="162"/>
      <c r="K26" s="125"/>
    </row>
    <row r="27" spans="1:11" ht="20" customHeight="1" x14ac:dyDescent="0.35">
      <c r="A27" s="153"/>
      <c r="B27" s="123" t="s">
        <v>1488</v>
      </c>
      <c r="C27" s="123" t="s">
        <v>1489</v>
      </c>
      <c r="D27" s="154">
        <v>3</v>
      </c>
      <c r="E27" s="155" t="s">
        <v>1459</v>
      </c>
      <c r="F27" s="155" t="s">
        <v>1579</v>
      </c>
      <c r="G27" s="156" t="str">
        <f t="shared" si="0"/>
        <v>THPT.CBQL.01.MD08</v>
      </c>
      <c r="H27" s="160"/>
      <c r="I27" s="161"/>
      <c r="J27" s="162"/>
      <c r="K27" s="125"/>
    </row>
    <row r="28" spans="1:11" ht="20" customHeight="1" x14ac:dyDescent="0.35">
      <c r="A28" s="153"/>
      <c r="B28" s="123" t="s">
        <v>1490</v>
      </c>
      <c r="C28" s="123" t="s">
        <v>1491</v>
      </c>
      <c r="D28" s="154">
        <v>3</v>
      </c>
      <c r="E28" s="155" t="s">
        <v>1459</v>
      </c>
      <c r="F28" s="155" t="s">
        <v>1579</v>
      </c>
      <c r="G28" s="156" t="str">
        <f t="shared" si="0"/>
        <v>THPT.CBQL.01.MD08</v>
      </c>
      <c r="H28" s="160"/>
      <c r="I28" s="161"/>
      <c r="J28" s="162"/>
      <c r="K28" s="125"/>
    </row>
    <row r="29" spans="1:11" ht="20" customHeight="1" x14ac:dyDescent="0.35">
      <c r="A29" s="153"/>
      <c r="B29" s="123" t="s">
        <v>1492</v>
      </c>
      <c r="C29" s="123" t="s">
        <v>1493</v>
      </c>
      <c r="D29" s="154">
        <v>3</v>
      </c>
      <c r="E29" s="155" t="s">
        <v>1459</v>
      </c>
      <c r="F29" s="155" t="s">
        <v>1579</v>
      </c>
      <c r="G29" s="156" t="str">
        <f t="shared" si="0"/>
        <v>THPT.CBQL.01.MD08</v>
      </c>
      <c r="H29" s="160"/>
      <c r="I29" s="161"/>
      <c r="J29" s="162"/>
      <c r="K29" s="125"/>
    </row>
    <row r="30" spans="1:11" ht="20" customHeight="1" x14ac:dyDescent="0.35">
      <c r="A30" s="153"/>
      <c r="B30" s="123" t="s">
        <v>1494</v>
      </c>
      <c r="C30" s="123" t="s">
        <v>1495</v>
      </c>
      <c r="D30" s="154">
        <v>2</v>
      </c>
      <c r="E30" s="155" t="s">
        <v>1459</v>
      </c>
      <c r="F30" s="155" t="s">
        <v>1579</v>
      </c>
      <c r="G30" s="156" t="str">
        <f t="shared" si="0"/>
        <v>THPT.CBQL.01.MD08</v>
      </c>
      <c r="H30" s="160"/>
      <c r="I30" s="161"/>
      <c r="J30" s="162"/>
      <c r="K30" s="125"/>
    </row>
    <row r="31" spans="1:11" ht="20" customHeight="1" x14ac:dyDescent="0.35">
      <c r="A31" s="153"/>
      <c r="B31" s="123" t="s">
        <v>1496</v>
      </c>
      <c r="C31" s="123" t="s">
        <v>1497</v>
      </c>
      <c r="D31" s="154">
        <v>4</v>
      </c>
      <c r="E31" s="155" t="s">
        <v>1459</v>
      </c>
      <c r="F31" s="155" t="s">
        <v>1579</v>
      </c>
      <c r="G31" s="156" t="str">
        <f t="shared" si="0"/>
        <v>THPT.CBQL.01.MD08</v>
      </c>
      <c r="H31" s="160"/>
      <c r="I31" s="161"/>
      <c r="J31" s="162"/>
      <c r="K31" s="125"/>
    </row>
    <row r="32" spans="1:11" ht="20" customHeight="1" x14ac:dyDescent="0.35">
      <c r="A32" s="153"/>
      <c r="B32" s="123" t="s">
        <v>1498</v>
      </c>
      <c r="C32" s="123" t="s">
        <v>1499</v>
      </c>
      <c r="D32" s="154">
        <v>3</v>
      </c>
      <c r="E32" s="155" t="s">
        <v>1459</v>
      </c>
      <c r="F32" s="155" t="s">
        <v>1579</v>
      </c>
      <c r="G32" s="156" t="str">
        <f t="shared" si="0"/>
        <v>THPT.CBQL.01.MD08</v>
      </c>
      <c r="H32" s="165"/>
      <c r="I32" s="166"/>
      <c r="J32" s="167"/>
      <c r="K32" s="126"/>
    </row>
    <row r="33" spans="1:11" ht="20" customHeight="1" x14ac:dyDescent="0.35">
      <c r="A33" s="153"/>
      <c r="B33" s="123"/>
      <c r="C33" s="123"/>
      <c r="D33" s="154"/>
      <c r="E33" s="155"/>
      <c r="F33" s="155"/>
      <c r="G33" s="156"/>
      <c r="H33" s="155"/>
      <c r="I33" s="169"/>
      <c r="J33" s="155"/>
      <c r="K33" s="127"/>
    </row>
    <row r="34" spans="1:11" ht="20" customHeight="1" x14ac:dyDescent="0.35">
      <c r="A34" s="153"/>
      <c r="B34" s="123" t="s">
        <v>1500</v>
      </c>
      <c r="C34" s="123" t="s">
        <v>1501</v>
      </c>
      <c r="D34" s="154">
        <v>3</v>
      </c>
      <c r="E34" s="155" t="s">
        <v>1502</v>
      </c>
      <c r="F34" s="155" t="s">
        <v>1579</v>
      </c>
      <c r="G34" s="156" t="str">
        <f t="shared" si="0"/>
        <v>THPT.CBQL.02.MD08</v>
      </c>
      <c r="H34" s="157" t="s">
        <v>1584</v>
      </c>
      <c r="I34" s="158">
        <v>46012</v>
      </c>
      <c r="J34" s="159" t="s">
        <v>1465</v>
      </c>
      <c r="K34" s="124" t="s">
        <v>1466</v>
      </c>
    </row>
    <row r="35" spans="1:11" ht="20" customHeight="1" x14ac:dyDescent="0.35">
      <c r="A35" s="153"/>
      <c r="B35" s="123" t="s">
        <v>1503</v>
      </c>
      <c r="C35" s="123" t="s">
        <v>1504</v>
      </c>
      <c r="D35" s="154">
        <v>4</v>
      </c>
      <c r="E35" s="155" t="s">
        <v>1502</v>
      </c>
      <c r="F35" s="155" t="s">
        <v>1579</v>
      </c>
      <c r="G35" s="156" t="str">
        <f t="shared" si="0"/>
        <v>THPT.CBQL.02.MD08</v>
      </c>
      <c r="H35" s="160" t="s">
        <v>1583</v>
      </c>
      <c r="I35" s="161" t="s">
        <v>1331</v>
      </c>
      <c r="J35" s="162" t="s">
        <v>1461</v>
      </c>
      <c r="K35" s="125" t="s">
        <v>1462</v>
      </c>
    </row>
    <row r="36" spans="1:11" ht="20" customHeight="1" x14ac:dyDescent="0.35">
      <c r="A36" s="153"/>
      <c r="B36" s="123" t="s">
        <v>1505</v>
      </c>
      <c r="C36" s="123" t="s">
        <v>1506</v>
      </c>
      <c r="D36" s="154">
        <v>2</v>
      </c>
      <c r="E36" s="155" t="s">
        <v>1502</v>
      </c>
      <c r="F36" s="155" t="s">
        <v>1579</v>
      </c>
      <c r="G36" s="156" t="str">
        <f t="shared" si="0"/>
        <v>THPT.CBQL.02.MD08</v>
      </c>
      <c r="H36" s="160"/>
      <c r="I36" s="170"/>
      <c r="J36" s="164"/>
      <c r="K36" s="164"/>
    </row>
    <row r="37" spans="1:11" ht="20" customHeight="1" x14ac:dyDescent="0.35">
      <c r="A37" s="153"/>
      <c r="B37" s="123" t="s">
        <v>1507</v>
      </c>
      <c r="C37" s="123" t="s">
        <v>1508</v>
      </c>
      <c r="D37" s="154">
        <v>3</v>
      </c>
      <c r="E37" s="155" t="s">
        <v>1502</v>
      </c>
      <c r="F37" s="155" t="s">
        <v>1579</v>
      </c>
      <c r="G37" s="156" t="str">
        <f t="shared" si="0"/>
        <v>THPT.CBQL.02.MD08</v>
      </c>
      <c r="H37" s="160"/>
      <c r="I37" s="170"/>
      <c r="J37" s="162"/>
      <c r="K37" s="125"/>
    </row>
    <row r="38" spans="1:11" ht="20" customHeight="1" x14ac:dyDescent="0.35">
      <c r="A38" s="153"/>
      <c r="B38" s="123" t="s">
        <v>1509</v>
      </c>
      <c r="C38" s="123" t="s">
        <v>1510</v>
      </c>
      <c r="D38" s="154">
        <v>3</v>
      </c>
      <c r="E38" s="155" t="s">
        <v>1502</v>
      </c>
      <c r="F38" s="155" t="s">
        <v>1579</v>
      </c>
      <c r="G38" s="156" t="str">
        <f t="shared" si="0"/>
        <v>THPT.CBQL.02.MD08</v>
      </c>
      <c r="H38" s="160"/>
      <c r="I38" s="170"/>
      <c r="J38" s="162"/>
      <c r="K38" s="125"/>
    </row>
    <row r="39" spans="1:11" ht="20" customHeight="1" x14ac:dyDescent="0.35">
      <c r="A39" s="153"/>
      <c r="B39" s="123" t="s">
        <v>1511</v>
      </c>
      <c r="C39" s="123" t="s">
        <v>1512</v>
      </c>
      <c r="D39" s="154">
        <v>3</v>
      </c>
      <c r="E39" s="155" t="s">
        <v>1502</v>
      </c>
      <c r="F39" s="155" t="s">
        <v>1579</v>
      </c>
      <c r="G39" s="156" t="str">
        <f t="shared" si="0"/>
        <v>THPT.CBQL.02.MD08</v>
      </c>
      <c r="H39" s="160"/>
      <c r="I39" s="170"/>
      <c r="J39" s="162"/>
      <c r="K39" s="125"/>
    </row>
    <row r="40" spans="1:11" ht="20" customHeight="1" x14ac:dyDescent="0.35">
      <c r="A40" s="153"/>
      <c r="B40" s="123" t="s">
        <v>1513</v>
      </c>
      <c r="C40" s="123" t="s">
        <v>1514</v>
      </c>
      <c r="D40" s="154">
        <v>3</v>
      </c>
      <c r="E40" s="155" t="s">
        <v>1502</v>
      </c>
      <c r="F40" s="155" t="s">
        <v>1579</v>
      </c>
      <c r="G40" s="156" t="str">
        <f t="shared" si="0"/>
        <v>THPT.CBQL.02.MD08</v>
      </c>
      <c r="H40" s="160"/>
      <c r="I40" s="170"/>
      <c r="J40" s="162"/>
      <c r="K40" s="125"/>
    </row>
    <row r="41" spans="1:11" ht="20" customHeight="1" x14ac:dyDescent="0.35">
      <c r="A41" s="153"/>
      <c r="B41" s="123" t="s">
        <v>1515</v>
      </c>
      <c r="C41" s="123" t="s">
        <v>1516</v>
      </c>
      <c r="D41" s="154">
        <v>2</v>
      </c>
      <c r="E41" s="155" t="s">
        <v>1502</v>
      </c>
      <c r="F41" s="155" t="s">
        <v>1579</v>
      </c>
      <c r="G41" s="156" t="str">
        <f t="shared" si="0"/>
        <v>THPT.CBQL.02.MD08</v>
      </c>
      <c r="H41" s="160"/>
      <c r="I41" s="170"/>
      <c r="J41" s="162"/>
      <c r="K41" s="125"/>
    </row>
    <row r="42" spans="1:11" ht="20" customHeight="1" x14ac:dyDescent="0.35">
      <c r="A42" s="153"/>
      <c r="B42" s="123" t="s">
        <v>1517</v>
      </c>
      <c r="C42" s="123" t="s">
        <v>1518</v>
      </c>
      <c r="D42" s="154">
        <v>2</v>
      </c>
      <c r="E42" s="155" t="s">
        <v>1502</v>
      </c>
      <c r="F42" s="155" t="s">
        <v>1579</v>
      </c>
      <c r="G42" s="156" t="str">
        <f t="shared" si="0"/>
        <v>THPT.CBQL.02.MD08</v>
      </c>
      <c r="H42" s="160"/>
      <c r="I42" s="170"/>
      <c r="J42" s="162"/>
      <c r="K42" s="125"/>
    </row>
    <row r="43" spans="1:11" ht="20" customHeight="1" x14ac:dyDescent="0.35">
      <c r="A43" s="153"/>
      <c r="B43" s="123"/>
      <c r="C43" s="123" t="s">
        <v>1519</v>
      </c>
      <c r="D43" s="154">
        <v>4</v>
      </c>
      <c r="E43" s="155" t="s">
        <v>1502</v>
      </c>
      <c r="F43" s="155" t="s">
        <v>1579</v>
      </c>
      <c r="G43" s="156" t="str">
        <f t="shared" si="0"/>
        <v>THPT.CBQL.02.MD08</v>
      </c>
      <c r="H43" s="160"/>
      <c r="I43" s="170"/>
      <c r="J43" s="162"/>
      <c r="K43" s="125"/>
    </row>
    <row r="44" spans="1:11" ht="20" customHeight="1" x14ac:dyDescent="0.35">
      <c r="A44" s="153"/>
      <c r="B44" s="123"/>
      <c r="C44" s="123" t="s">
        <v>1520</v>
      </c>
      <c r="D44" s="154">
        <v>2</v>
      </c>
      <c r="E44" s="155" t="s">
        <v>1502</v>
      </c>
      <c r="F44" s="155" t="s">
        <v>1579</v>
      </c>
      <c r="G44" s="156" t="str">
        <f t="shared" si="0"/>
        <v>THPT.CBQL.02.MD08</v>
      </c>
      <c r="H44" s="160"/>
      <c r="I44" s="170"/>
      <c r="J44" s="162"/>
      <c r="K44" s="125"/>
    </row>
    <row r="45" spans="1:11" ht="20" customHeight="1" x14ac:dyDescent="0.35">
      <c r="A45" s="153"/>
      <c r="B45" s="123"/>
      <c r="C45" s="123" t="s">
        <v>1521</v>
      </c>
      <c r="D45" s="154">
        <v>4</v>
      </c>
      <c r="E45" s="155" t="s">
        <v>1502</v>
      </c>
      <c r="F45" s="155" t="s">
        <v>1579</v>
      </c>
      <c r="G45" s="156" t="str">
        <f t="shared" si="0"/>
        <v>THPT.CBQL.02.MD08</v>
      </c>
      <c r="H45" s="160"/>
      <c r="I45" s="163"/>
      <c r="J45" s="164"/>
      <c r="K45" s="164"/>
    </row>
    <row r="46" spans="1:11" ht="20" customHeight="1" x14ac:dyDescent="0.35">
      <c r="A46" s="153"/>
      <c r="B46" s="123"/>
      <c r="C46" s="123" t="s">
        <v>1522</v>
      </c>
      <c r="D46" s="154">
        <v>3</v>
      </c>
      <c r="E46" s="155" t="s">
        <v>1502</v>
      </c>
      <c r="F46" s="155" t="s">
        <v>1579</v>
      </c>
      <c r="G46" s="156" t="str">
        <f t="shared" si="0"/>
        <v>THPT.CBQL.02.MD08</v>
      </c>
      <c r="H46" s="160"/>
      <c r="I46" s="170"/>
      <c r="J46" s="162"/>
      <c r="K46" s="125"/>
    </row>
    <row r="47" spans="1:11" ht="20" customHeight="1" x14ac:dyDescent="0.35">
      <c r="A47" s="153"/>
      <c r="B47" s="123"/>
      <c r="C47" s="123" t="s">
        <v>1523</v>
      </c>
      <c r="D47" s="154">
        <v>2</v>
      </c>
      <c r="E47" s="155" t="s">
        <v>1502</v>
      </c>
      <c r="F47" s="155" t="s">
        <v>1579</v>
      </c>
      <c r="G47" s="156" t="str">
        <f t="shared" si="0"/>
        <v>THPT.CBQL.02.MD08</v>
      </c>
      <c r="H47" s="160"/>
      <c r="I47" s="170"/>
      <c r="J47" s="162"/>
      <c r="K47" s="125"/>
    </row>
    <row r="48" spans="1:11" ht="20" customHeight="1" x14ac:dyDescent="0.35">
      <c r="A48" s="153"/>
      <c r="B48" s="123"/>
      <c r="C48" s="123" t="s">
        <v>1524</v>
      </c>
      <c r="D48" s="154">
        <v>3</v>
      </c>
      <c r="E48" s="155" t="s">
        <v>1502</v>
      </c>
      <c r="F48" s="155" t="s">
        <v>1579</v>
      </c>
      <c r="G48" s="156" t="str">
        <f t="shared" si="0"/>
        <v>THPT.CBQL.02.MD08</v>
      </c>
      <c r="H48" s="160"/>
      <c r="I48" s="170"/>
      <c r="J48" s="162"/>
      <c r="K48" s="125"/>
    </row>
    <row r="49" spans="1:11" ht="20" customHeight="1" x14ac:dyDescent="0.35">
      <c r="A49" s="153"/>
      <c r="B49" s="123"/>
      <c r="C49" s="123" t="s">
        <v>1525</v>
      </c>
      <c r="D49" s="154">
        <v>1</v>
      </c>
      <c r="E49" s="155" t="s">
        <v>1502</v>
      </c>
      <c r="F49" s="155" t="s">
        <v>1579</v>
      </c>
      <c r="G49" s="156" t="str">
        <f t="shared" si="0"/>
        <v>THPT.CBQL.02.MD08</v>
      </c>
      <c r="H49" s="160"/>
      <c r="I49" s="170"/>
      <c r="J49" s="162"/>
      <c r="K49" s="125"/>
    </row>
    <row r="50" spans="1:11" ht="20" customHeight="1" x14ac:dyDescent="0.35">
      <c r="A50" s="153"/>
      <c r="B50" s="123"/>
      <c r="C50" s="123" t="s">
        <v>1526</v>
      </c>
      <c r="D50" s="154">
        <v>3</v>
      </c>
      <c r="E50" s="155" t="s">
        <v>1502</v>
      </c>
      <c r="F50" s="155" t="s">
        <v>1579</v>
      </c>
      <c r="G50" s="156" t="str">
        <f t="shared" si="0"/>
        <v>THPT.CBQL.02.MD08</v>
      </c>
      <c r="H50" s="160"/>
      <c r="I50" s="170"/>
      <c r="J50" s="162"/>
      <c r="K50" s="125"/>
    </row>
    <row r="51" spans="1:11" ht="20" customHeight="1" x14ac:dyDescent="0.35">
      <c r="A51" s="153"/>
      <c r="B51" s="123"/>
      <c r="C51" s="123" t="s">
        <v>1527</v>
      </c>
      <c r="D51" s="154">
        <v>2</v>
      </c>
      <c r="E51" s="155" t="s">
        <v>1502</v>
      </c>
      <c r="F51" s="155" t="s">
        <v>1579</v>
      </c>
      <c r="G51" s="156" t="str">
        <f t="shared" si="0"/>
        <v>THPT.CBQL.02.MD08</v>
      </c>
      <c r="H51" s="160"/>
      <c r="I51" s="170"/>
      <c r="J51" s="162"/>
      <c r="K51" s="125"/>
    </row>
    <row r="52" spans="1:11" ht="20" customHeight="1" x14ac:dyDescent="0.35">
      <c r="A52" s="153"/>
      <c r="B52" s="123"/>
      <c r="C52" s="123" t="s">
        <v>1528</v>
      </c>
      <c r="D52" s="154">
        <v>1</v>
      </c>
      <c r="E52" s="155" t="s">
        <v>1502</v>
      </c>
      <c r="F52" s="155" t="s">
        <v>1579</v>
      </c>
      <c r="G52" s="156" t="str">
        <f t="shared" si="0"/>
        <v>THPT.CBQL.02.MD08</v>
      </c>
      <c r="H52" s="160"/>
      <c r="I52" s="170"/>
      <c r="J52" s="162"/>
      <c r="K52" s="125"/>
    </row>
    <row r="53" spans="1:11" ht="20" customHeight="1" x14ac:dyDescent="0.35">
      <c r="A53" s="153"/>
      <c r="B53" s="123"/>
      <c r="C53" s="123" t="s">
        <v>1529</v>
      </c>
      <c r="D53" s="154">
        <v>2</v>
      </c>
      <c r="E53" s="155" t="s">
        <v>1502</v>
      </c>
      <c r="F53" s="155" t="s">
        <v>1579</v>
      </c>
      <c r="G53" s="156" t="str">
        <f t="shared" si="0"/>
        <v>THPT.CBQL.02.MD08</v>
      </c>
      <c r="H53" s="160"/>
      <c r="I53" s="170"/>
      <c r="J53" s="162"/>
      <c r="K53" s="125"/>
    </row>
    <row r="54" spans="1:11" ht="20" customHeight="1" x14ac:dyDescent="0.35">
      <c r="A54" s="153"/>
      <c r="B54" s="123"/>
      <c r="C54" s="123" t="s">
        <v>1528</v>
      </c>
      <c r="D54" s="154">
        <v>1</v>
      </c>
      <c r="E54" s="155" t="s">
        <v>1502</v>
      </c>
      <c r="F54" s="155" t="s">
        <v>1579</v>
      </c>
      <c r="G54" s="156" t="str">
        <f t="shared" si="0"/>
        <v>THPT.CBQL.02.MD08</v>
      </c>
      <c r="H54" s="160"/>
      <c r="I54" s="170"/>
      <c r="J54" s="162"/>
      <c r="K54" s="125"/>
    </row>
    <row r="55" spans="1:11" ht="20" customHeight="1" x14ac:dyDescent="0.35">
      <c r="A55" s="153"/>
      <c r="B55" s="123"/>
      <c r="C55" s="123" t="s">
        <v>1529</v>
      </c>
      <c r="D55" s="154">
        <v>2</v>
      </c>
      <c r="E55" s="155" t="s">
        <v>1502</v>
      </c>
      <c r="F55" s="155" t="s">
        <v>1579</v>
      </c>
      <c r="G55" s="156" t="str">
        <f t="shared" si="0"/>
        <v>THPT.CBQL.02.MD08</v>
      </c>
      <c r="H55" s="165"/>
      <c r="I55" s="171"/>
      <c r="J55" s="167"/>
      <c r="K55" s="126"/>
    </row>
    <row r="56" spans="1:11" ht="20" customHeight="1" x14ac:dyDescent="0.35">
      <c r="A56" s="153"/>
      <c r="B56" s="123"/>
      <c r="C56" s="123"/>
      <c r="D56" s="154"/>
      <c r="E56" s="155"/>
      <c r="F56" s="155"/>
      <c r="G56" s="156"/>
      <c r="H56" s="155"/>
      <c r="I56" s="169"/>
      <c r="J56" s="155"/>
      <c r="K56" s="127"/>
    </row>
    <row r="57" spans="1:11" ht="20" customHeight="1" x14ac:dyDescent="0.35">
      <c r="A57" s="153"/>
      <c r="B57" s="123" t="s">
        <v>446</v>
      </c>
      <c r="C57" s="123" t="s">
        <v>16</v>
      </c>
      <c r="D57" s="154">
        <v>1</v>
      </c>
      <c r="E57" s="155" t="s">
        <v>1530</v>
      </c>
      <c r="F57" s="155" t="s">
        <v>1579</v>
      </c>
      <c r="G57" s="156" t="str">
        <f t="shared" si="0"/>
        <v>THCS.CBQL.03.MD08</v>
      </c>
      <c r="H57" s="157" t="s">
        <v>1584</v>
      </c>
      <c r="I57" s="158">
        <v>46012</v>
      </c>
      <c r="J57" s="159" t="s">
        <v>1531</v>
      </c>
      <c r="K57" s="124" t="s">
        <v>1532</v>
      </c>
    </row>
    <row r="58" spans="1:11" ht="20" customHeight="1" x14ac:dyDescent="0.35">
      <c r="A58" s="153"/>
      <c r="B58" s="123" t="s">
        <v>480</v>
      </c>
      <c r="C58" s="123" t="s">
        <v>20</v>
      </c>
      <c r="D58" s="154">
        <v>2</v>
      </c>
      <c r="E58" s="155" t="s">
        <v>1530</v>
      </c>
      <c r="F58" s="155" t="s">
        <v>1579</v>
      </c>
      <c r="G58" s="156" t="str">
        <f t="shared" si="0"/>
        <v>THCS.CBQL.03.MD08</v>
      </c>
      <c r="H58" s="160" t="s">
        <v>1583</v>
      </c>
      <c r="I58" s="161" t="s">
        <v>1331</v>
      </c>
      <c r="J58" s="162" t="s">
        <v>1533</v>
      </c>
      <c r="K58" s="125" t="s">
        <v>1534</v>
      </c>
    </row>
    <row r="59" spans="1:11" ht="20" customHeight="1" x14ac:dyDescent="0.35">
      <c r="A59" s="153"/>
      <c r="B59" s="123" t="s">
        <v>457</v>
      </c>
      <c r="C59" s="123" t="s">
        <v>22</v>
      </c>
      <c r="D59" s="154">
        <v>2</v>
      </c>
      <c r="E59" s="155" t="s">
        <v>1530</v>
      </c>
      <c r="F59" s="155" t="s">
        <v>1579</v>
      </c>
      <c r="G59" s="156" t="str">
        <f t="shared" si="0"/>
        <v>THCS.CBQL.03.MD08</v>
      </c>
      <c r="H59" s="162"/>
      <c r="I59" s="170"/>
      <c r="J59" s="162"/>
      <c r="K59" s="125"/>
    </row>
    <row r="60" spans="1:11" ht="20" customHeight="1" x14ac:dyDescent="0.35">
      <c r="A60" s="153"/>
      <c r="B60" s="123" t="s">
        <v>465</v>
      </c>
      <c r="C60" s="123" t="s">
        <v>25</v>
      </c>
      <c r="D60" s="154">
        <v>2</v>
      </c>
      <c r="E60" s="155" t="s">
        <v>1530</v>
      </c>
      <c r="F60" s="155" t="s">
        <v>1579</v>
      </c>
      <c r="G60" s="156" t="str">
        <f t="shared" si="0"/>
        <v>THCS.CBQL.03.MD08</v>
      </c>
      <c r="H60" s="162"/>
      <c r="I60" s="170"/>
      <c r="J60" s="162"/>
      <c r="K60" s="125"/>
    </row>
    <row r="61" spans="1:11" ht="20" customHeight="1" x14ac:dyDescent="0.35">
      <c r="A61" s="153"/>
      <c r="B61" s="123" t="s">
        <v>450</v>
      </c>
      <c r="C61" s="123" t="s">
        <v>29</v>
      </c>
      <c r="D61" s="154">
        <v>2</v>
      </c>
      <c r="E61" s="155" t="s">
        <v>1530</v>
      </c>
      <c r="F61" s="155" t="s">
        <v>1579</v>
      </c>
      <c r="G61" s="156" t="str">
        <f t="shared" si="0"/>
        <v>THCS.CBQL.03.MD08</v>
      </c>
      <c r="H61" s="162"/>
      <c r="I61" s="170"/>
      <c r="J61" s="162"/>
      <c r="K61" s="125"/>
    </row>
    <row r="62" spans="1:11" ht="20" customHeight="1" x14ac:dyDescent="0.35">
      <c r="A62" s="153"/>
      <c r="B62" s="123" t="s">
        <v>438</v>
      </c>
      <c r="C62" s="123" t="s">
        <v>32</v>
      </c>
      <c r="D62" s="154">
        <v>2</v>
      </c>
      <c r="E62" s="155" t="s">
        <v>1530</v>
      </c>
      <c r="F62" s="155" t="s">
        <v>1579</v>
      </c>
      <c r="G62" s="156" t="str">
        <f t="shared" si="0"/>
        <v>THCS.CBQL.03.MD08</v>
      </c>
      <c r="H62" s="162"/>
      <c r="I62" s="170"/>
      <c r="J62" s="162"/>
      <c r="K62" s="125"/>
    </row>
    <row r="63" spans="1:11" ht="20" customHeight="1" x14ac:dyDescent="0.35">
      <c r="A63" s="153"/>
      <c r="B63" s="123" t="s">
        <v>526</v>
      </c>
      <c r="C63" s="123" t="s">
        <v>35</v>
      </c>
      <c r="D63" s="154">
        <v>1</v>
      </c>
      <c r="E63" s="155" t="s">
        <v>1530</v>
      </c>
      <c r="F63" s="155" t="s">
        <v>1579</v>
      </c>
      <c r="G63" s="156" t="str">
        <f t="shared" si="0"/>
        <v>THCS.CBQL.03.MD08</v>
      </c>
      <c r="H63" s="162"/>
      <c r="I63" s="170"/>
      <c r="J63" s="162"/>
      <c r="K63" s="125"/>
    </row>
    <row r="64" spans="1:11" ht="20" customHeight="1" x14ac:dyDescent="0.35">
      <c r="A64" s="153"/>
      <c r="B64" s="123" t="s">
        <v>485</v>
      </c>
      <c r="C64" s="123" t="s">
        <v>38</v>
      </c>
      <c r="D64" s="154">
        <v>2</v>
      </c>
      <c r="E64" s="155" t="s">
        <v>1530</v>
      </c>
      <c r="F64" s="155" t="s">
        <v>1579</v>
      </c>
      <c r="G64" s="156" t="str">
        <f t="shared" si="0"/>
        <v>THCS.CBQL.03.MD08</v>
      </c>
      <c r="H64" s="162"/>
      <c r="I64" s="170"/>
      <c r="J64" s="162"/>
      <c r="K64" s="125"/>
    </row>
    <row r="65" spans="1:11" ht="20" customHeight="1" x14ac:dyDescent="0.35">
      <c r="A65" s="153"/>
      <c r="B65" s="123" t="s">
        <v>464</v>
      </c>
      <c r="C65" s="123" t="s">
        <v>41</v>
      </c>
      <c r="D65" s="154">
        <v>2</v>
      </c>
      <c r="E65" s="155" t="s">
        <v>1530</v>
      </c>
      <c r="F65" s="155" t="s">
        <v>1579</v>
      </c>
      <c r="G65" s="156" t="str">
        <f t="shared" si="0"/>
        <v>THCS.CBQL.03.MD08</v>
      </c>
      <c r="H65" s="162"/>
      <c r="I65" s="170"/>
      <c r="J65" s="162"/>
      <c r="K65" s="125"/>
    </row>
    <row r="66" spans="1:11" ht="20" customHeight="1" x14ac:dyDescent="0.35">
      <c r="A66" s="153"/>
      <c r="B66" s="123" t="s">
        <v>529</v>
      </c>
      <c r="C66" s="123" t="s">
        <v>43</v>
      </c>
      <c r="D66" s="154">
        <v>1</v>
      </c>
      <c r="E66" s="155" t="s">
        <v>1530</v>
      </c>
      <c r="F66" s="155" t="s">
        <v>1579</v>
      </c>
      <c r="G66" s="156" t="str">
        <f t="shared" si="0"/>
        <v>THCS.CBQL.03.MD08</v>
      </c>
      <c r="H66" s="162"/>
      <c r="I66" s="170"/>
      <c r="J66" s="162"/>
      <c r="K66" s="125"/>
    </row>
    <row r="67" spans="1:11" ht="20" customHeight="1" x14ac:dyDescent="0.35">
      <c r="A67" s="153"/>
      <c r="B67" s="123" t="s">
        <v>482</v>
      </c>
      <c r="C67" s="123" t="s">
        <v>47</v>
      </c>
      <c r="D67" s="154">
        <v>2</v>
      </c>
      <c r="E67" s="155" t="s">
        <v>1530</v>
      </c>
      <c r="F67" s="155" t="s">
        <v>1579</v>
      </c>
      <c r="G67" s="156" t="str">
        <f t="shared" si="0"/>
        <v>THCS.CBQL.03.MD08</v>
      </c>
      <c r="H67" s="162"/>
      <c r="I67" s="170"/>
      <c r="J67" s="162"/>
      <c r="K67" s="125"/>
    </row>
    <row r="68" spans="1:11" ht="20" customHeight="1" x14ac:dyDescent="0.35">
      <c r="A68" s="153"/>
      <c r="B68" s="123" t="s">
        <v>473</v>
      </c>
      <c r="C68" s="123" t="s">
        <v>48</v>
      </c>
      <c r="D68" s="154">
        <v>2</v>
      </c>
      <c r="E68" s="155" t="s">
        <v>1530</v>
      </c>
      <c r="F68" s="155" t="s">
        <v>1579</v>
      </c>
      <c r="G68" s="156" t="str">
        <f t="shared" si="0"/>
        <v>THCS.CBQL.03.MD08</v>
      </c>
      <c r="H68" s="162"/>
      <c r="I68" s="170"/>
      <c r="J68" s="162"/>
      <c r="K68" s="125"/>
    </row>
    <row r="69" spans="1:11" ht="20" customHeight="1" x14ac:dyDescent="0.35">
      <c r="A69" s="153"/>
      <c r="B69" s="123" t="s">
        <v>483</v>
      </c>
      <c r="C69" s="123" t="s">
        <v>49</v>
      </c>
      <c r="D69" s="154">
        <v>2</v>
      </c>
      <c r="E69" s="155" t="s">
        <v>1530</v>
      </c>
      <c r="F69" s="155" t="s">
        <v>1579</v>
      </c>
      <c r="G69" s="156" t="str">
        <f t="shared" si="0"/>
        <v>THCS.CBQL.03.MD08</v>
      </c>
      <c r="H69" s="162"/>
      <c r="I69" s="170"/>
      <c r="J69" s="162"/>
      <c r="K69" s="125"/>
    </row>
    <row r="70" spans="1:11" ht="20" customHeight="1" x14ac:dyDescent="0.35">
      <c r="A70" s="153"/>
      <c r="B70" s="123" t="s">
        <v>474</v>
      </c>
      <c r="C70" s="123" t="s">
        <v>51</v>
      </c>
      <c r="D70" s="154">
        <v>2</v>
      </c>
      <c r="E70" s="155" t="s">
        <v>1530</v>
      </c>
      <c r="F70" s="155" t="s">
        <v>1579</v>
      </c>
      <c r="G70" s="156" t="str">
        <f t="shared" si="0"/>
        <v>THCS.CBQL.03.MD08</v>
      </c>
      <c r="H70" s="162"/>
      <c r="I70" s="170"/>
      <c r="J70" s="162"/>
      <c r="K70" s="125"/>
    </row>
    <row r="71" spans="1:11" ht="20" customHeight="1" x14ac:dyDescent="0.35">
      <c r="A71" s="153"/>
      <c r="B71" s="123" t="s">
        <v>505</v>
      </c>
      <c r="C71" s="123" t="s">
        <v>53</v>
      </c>
      <c r="D71" s="154">
        <v>2</v>
      </c>
      <c r="E71" s="155" t="s">
        <v>1530</v>
      </c>
      <c r="F71" s="155" t="s">
        <v>1579</v>
      </c>
      <c r="G71" s="156" t="str">
        <f t="shared" si="0"/>
        <v>THCS.CBQL.03.MD08</v>
      </c>
      <c r="H71" s="162"/>
      <c r="I71" s="170"/>
      <c r="J71" s="162"/>
      <c r="K71" s="125"/>
    </row>
    <row r="72" spans="1:11" ht="20" customHeight="1" x14ac:dyDescent="0.35">
      <c r="A72" s="153"/>
      <c r="B72" s="123" t="s">
        <v>470</v>
      </c>
      <c r="C72" s="123" t="s">
        <v>55</v>
      </c>
      <c r="D72" s="154">
        <v>2</v>
      </c>
      <c r="E72" s="155" t="s">
        <v>1530</v>
      </c>
      <c r="F72" s="155" t="s">
        <v>1579</v>
      </c>
      <c r="G72" s="156" t="str">
        <f t="shared" si="0"/>
        <v>THCS.CBQL.03.MD08</v>
      </c>
      <c r="H72" s="162"/>
      <c r="I72" s="170"/>
      <c r="J72" s="162"/>
      <c r="K72" s="125"/>
    </row>
    <row r="73" spans="1:11" ht="20" customHeight="1" x14ac:dyDescent="0.35">
      <c r="A73" s="153"/>
      <c r="B73" s="123" t="s">
        <v>452</v>
      </c>
      <c r="C73" s="123" t="s">
        <v>56</v>
      </c>
      <c r="D73" s="154">
        <v>1</v>
      </c>
      <c r="E73" s="155" t="s">
        <v>1530</v>
      </c>
      <c r="F73" s="155" t="s">
        <v>1579</v>
      </c>
      <c r="G73" s="156" t="str">
        <f t="shared" si="0"/>
        <v>THCS.CBQL.03.MD08</v>
      </c>
      <c r="H73" s="162"/>
      <c r="I73" s="170"/>
      <c r="J73" s="162"/>
      <c r="K73" s="125"/>
    </row>
    <row r="74" spans="1:11" ht="20" customHeight="1" x14ac:dyDescent="0.35">
      <c r="A74" s="153"/>
      <c r="B74" s="123" t="s">
        <v>469</v>
      </c>
      <c r="C74" s="123" t="s">
        <v>60</v>
      </c>
      <c r="D74" s="154">
        <v>2</v>
      </c>
      <c r="E74" s="155" t="s">
        <v>1530</v>
      </c>
      <c r="F74" s="155" t="s">
        <v>1579</v>
      </c>
      <c r="G74" s="156" t="str">
        <f t="shared" si="0"/>
        <v>THCS.CBQL.03.MD08</v>
      </c>
      <c r="H74" s="162"/>
      <c r="I74" s="170"/>
      <c r="J74" s="162"/>
      <c r="K74" s="125"/>
    </row>
    <row r="75" spans="1:11" ht="20" customHeight="1" x14ac:dyDescent="0.35">
      <c r="A75" s="153"/>
      <c r="B75" s="123" t="s">
        <v>477</v>
      </c>
      <c r="C75" s="123" t="s">
        <v>62</v>
      </c>
      <c r="D75" s="154">
        <v>1</v>
      </c>
      <c r="E75" s="155" t="s">
        <v>1530</v>
      </c>
      <c r="F75" s="155" t="s">
        <v>1579</v>
      </c>
      <c r="G75" s="156" t="str">
        <f t="shared" ref="G75:G141" si="1">E75&amp;".MD08"</f>
        <v>THCS.CBQL.03.MD08</v>
      </c>
      <c r="H75" s="162"/>
      <c r="I75" s="170"/>
      <c r="J75" s="162"/>
      <c r="K75" s="125"/>
    </row>
    <row r="76" spans="1:11" ht="20" customHeight="1" x14ac:dyDescent="0.35">
      <c r="A76" s="153"/>
      <c r="B76" s="123" t="s">
        <v>437</v>
      </c>
      <c r="C76" s="123" t="s">
        <v>64</v>
      </c>
      <c r="D76" s="154">
        <v>1</v>
      </c>
      <c r="E76" s="155" t="s">
        <v>1530</v>
      </c>
      <c r="F76" s="155" t="s">
        <v>1579</v>
      </c>
      <c r="G76" s="156" t="str">
        <f t="shared" si="1"/>
        <v>THCS.CBQL.03.MD08</v>
      </c>
      <c r="H76" s="162"/>
      <c r="I76" s="170"/>
      <c r="J76" s="162"/>
      <c r="K76" s="125"/>
    </row>
    <row r="77" spans="1:11" ht="20" customHeight="1" x14ac:dyDescent="0.35">
      <c r="A77" s="153"/>
      <c r="B77" s="123" t="s">
        <v>496</v>
      </c>
      <c r="C77" s="123" t="s">
        <v>69</v>
      </c>
      <c r="D77" s="154">
        <v>2</v>
      </c>
      <c r="E77" s="155" t="s">
        <v>1530</v>
      </c>
      <c r="F77" s="155" t="s">
        <v>1579</v>
      </c>
      <c r="G77" s="156" t="str">
        <f t="shared" si="1"/>
        <v>THCS.CBQL.03.MD08</v>
      </c>
      <c r="H77" s="162"/>
      <c r="I77" s="170"/>
      <c r="J77" s="162"/>
      <c r="K77" s="125"/>
    </row>
    <row r="78" spans="1:11" ht="20" customHeight="1" x14ac:dyDescent="0.35">
      <c r="A78" s="153"/>
      <c r="B78" s="123" t="s">
        <v>463</v>
      </c>
      <c r="C78" s="123" t="s">
        <v>73</v>
      </c>
      <c r="D78" s="154">
        <v>1</v>
      </c>
      <c r="E78" s="155" t="s">
        <v>1530</v>
      </c>
      <c r="F78" s="155" t="s">
        <v>1579</v>
      </c>
      <c r="G78" s="156" t="str">
        <f t="shared" si="1"/>
        <v>THCS.CBQL.03.MD08</v>
      </c>
      <c r="H78" s="162"/>
      <c r="I78" s="170"/>
      <c r="J78" s="162"/>
      <c r="K78" s="125"/>
    </row>
    <row r="79" spans="1:11" ht="20" customHeight="1" x14ac:dyDescent="0.35">
      <c r="A79" s="153"/>
      <c r="B79" s="123" t="s">
        <v>453</v>
      </c>
      <c r="C79" s="123" t="s">
        <v>74</v>
      </c>
      <c r="D79" s="154">
        <v>2</v>
      </c>
      <c r="E79" s="155" t="s">
        <v>1530</v>
      </c>
      <c r="F79" s="155" t="s">
        <v>1579</v>
      </c>
      <c r="G79" s="156" t="str">
        <f t="shared" si="1"/>
        <v>THCS.CBQL.03.MD08</v>
      </c>
      <c r="H79" s="162"/>
      <c r="I79" s="170"/>
      <c r="J79" s="162"/>
      <c r="K79" s="125"/>
    </row>
    <row r="80" spans="1:11" ht="20" customHeight="1" x14ac:dyDescent="0.35">
      <c r="A80" s="153"/>
      <c r="B80" s="123" t="s">
        <v>476</v>
      </c>
      <c r="C80" s="123" t="s">
        <v>78</v>
      </c>
      <c r="D80" s="154">
        <v>2</v>
      </c>
      <c r="E80" s="155" t="s">
        <v>1530</v>
      </c>
      <c r="F80" s="155" t="s">
        <v>1579</v>
      </c>
      <c r="G80" s="156" t="str">
        <f t="shared" si="1"/>
        <v>THCS.CBQL.03.MD08</v>
      </c>
      <c r="H80" s="162"/>
      <c r="I80" s="170"/>
      <c r="J80" s="162"/>
      <c r="K80" s="125"/>
    </row>
    <row r="81" spans="1:11" ht="20" customHeight="1" x14ac:dyDescent="0.35">
      <c r="A81" s="153"/>
      <c r="B81" s="123" t="s">
        <v>490</v>
      </c>
      <c r="C81" s="123" t="s">
        <v>80</v>
      </c>
      <c r="D81" s="154">
        <v>1</v>
      </c>
      <c r="E81" s="155" t="s">
        <v>1530</v>
      </c>
      <c r="F81" s="155" t="s">
        <v>1579</v>
      </c>
      <c r="G81" s="156" t="str">
        <f t="shared" si="1"/>
        <v>THCS.CBQL.03.MD08</v>
      </c>
      <c r="H81" s="162"/>
      <c r="I81" s="170"/>
      <c r="J81" s="162"/>
      <c r="K81" s="125"/>
    </row>
    <row r="82" spans="1:11" ht="20" customHeight="1" x14ac:dyDescent="0.35">
      <c r="A82" s="153"/>
      <c r="B82" s="123" t="s">
        <v>443</v>
      </c>
      <c r="C82" s="123" t="s">
        <v>82</v>
      </c>
      <c r="D82" s="154">
        <v>2</v>
      </c>
      <c r="E82" s="155" t="s">
        <v>1530</v>
      </c>
      <c r="F82" s="155" t="s">
        <v>1579</v>
      </c>
      <c r="G82" s="156" t="str">
        <f t="shared" si="1"/>
        <v>THCS.CBQL.03.MD08</v>
      </c>
      <c r="H82" s="162"/>
      <c r="I82" s="170"/>
      <c r="J82" s="162"/>
      <c r="K82" s="125"/>
    </row>
    <row r="83" spans="1:11" ht="20" customHeight="1" x14ac:dyDescent="0.35">
      <c r="A83" s="153"/>
      <c r="B83" s="123" t="s">
        <v>1535</v>
      </c>
      <c r="C83" s="123" t="s">
        <v>82</v>
      </c>
      <c r="D83" s="154">
        <v>2</v>
      </c>
      <c r="E83" s="155" t="s">
        <v>1530</v>
      </c>
      <c r="F83" s="155" t="s">
        <v>1579</v>
      </c>
      <c r="G83" s="156" t="str">
        <f t="shared" si="1"/>
        <v>THCS.CBQL.03.MD08</v>
      </c>
      <c r="H83" s="162"/>
      <c r="I83" s="170"/>
      <c r="J83" s="162"/>
      <c r="K83" s="125"/>
    </row>
    <row r="84" spans="1:11" ht="20" customHeight="1" x14ac:dyDescent="0.35">
      <c r="A84" s="153"/>
      <c r="B84" s="123" t="s">
        <v>467</v>
      </c>
      <c r="C84" s="123" t="s">
        <v>85</v>
      </c>
      <c r="D84" s="154">
        <v>3</v>
      </c>
      <c r="E84" s="155" t="s">
        <v>1530</v>
      </c>
      <c r="F84" s="155" t="s">
        <v>1579</v>
      </c>
      <c r="G84" s="156" t="str">
        <f t="shared" si="1"/>
        <v>THCS.CBQL.03.MD08</v>
      </c>
      <c r="H84" s="162"/>
      <c r="I84" s="170"/>
      <c r="J84" s="162"/>
      <c r="K84" s="125"/>
    </row>
    <row r="85" spans="1:11" ht="20" customHeight="1" x14ac:dyDescent="0.35">
      <c r="A85" s="153"/>
      <c r="B85" s="123" t="s">
        <v>447</v>
      </c>
      <c r="C85" s="123" t="s">
        <v>88</v>
      </c>
      <c r="D85" s="154">
        <v>2</v>
      </c>
      <c r="E85" s="155" t="s">
        <v>1530</v>
      </c>
      <c r="F85" s="155" t="s">
        <v>1579</v>
      </c>
      <c r="G85" s="156" t="str">
        <f t="shared" si="1"/>
        <v>THCS.CBQL.03.MD08</v>
      </c>
      <c r="H85" s="162"/>
      <c r="I85" s="170"/>
      <c r="J85" s="162"/>
      <c r="K85" s="125"/>
    </row>
    <row r="86" spans="1:11" ht="20" customHeight="1" x14ac:dyDescent="0.35">
      <c r="A86" s="153"/>
      <c r="B86" s="123" t="s">
        <v>468</v>
      </c>
      <c r="C86" s="123" t="s">
        <v>89</v>
      </c>
      <c r="D86" s="154">
        <v>1</v>
      </c>
      <c r="E86" s="155" t="s">
        <v>1530</v>
      </c>
      <c r="F86" s="155" t="s">
        <v>1579</v>
      </c>
      <c r="G86" s="156" t="str">
        <f t="shared" si="1"/>
        <v>THCS.CBQL.03.MD08</v>
      </c>
      <c r="H86" s="167"/>
      <c r="I86" s="168"/>
      <c r="J86" s="172"/>
      <c r="K86" s="172"/>
    </row>
    <row r="87" spans="1:11" ht="20" customHeight="1" x14ac:dyDescent="0.35">
      <c r="A87" s="153"/>
      <c r="B87" s="123"/>
      <c r="C87" s="123"/>
      <c r="D87" s="154"/>
      <c r="E87" s="155"/>
      <c r="F87" s="155"/>
      <c r="G87" s="156"/>
      <c r="H87" s="155"/>
      <c r="I87" s="153"/>
      <c r="J87" s="173"/>
      <c r="K87" s="173"/>
    </row>
    <row r="88" spans="1:11" ht="20" customHeight="1" x14ac:dyDescent="0.35">
      <c r="A88" s="153"/>
      <c r="B88" s="123" t="s">
        <v>516</v>
      </c>
      <c r="C88" s="123" t="s">
        <v>90</v>
      </c>
      <c r="D88" s="154">
        <v>2</v>
      </c>
      <c r="E88" s="155" t="s">
        <v>1536</v>
      </c>
      <c r="F88" s="155" t="s">
        <v>1579</v>
      </c>
      <c r="G88" s="156" t="str">
        <f t="shared" si="1"/>
        <v>THCS.CBQL.04.MD08</v>
      </c>
      <c r="H88" s="157" t="s">
        <v>1584</v>
      </c>
      <c r="I88" s="158">
        <v>46012</v>
      </c>
      <c r="J88" s="159" t="s">
        <v>1533</v>
      </c>
      <c r="K88" s="124" t="s">
        <v>1534</v>
      </c>
    </row>
    <row r="89" spans="1:11" ht="20" customHeight="1" x14ac:dyDescent="0.35">
      <c r="A89" s="153"/>
      <c r="B89" s="123" t="s">
        <v>434</v>
      </c>
      <c r="C89" s="123" t="s">
        <v>92</v>
      </c>
      <c r="D89" s="154">
        <v>2</v>
      </c>
      <c r="E89" s="155" t="s">
        <v>1536</v>
      </c>
      <c r="F89" s="155" t="s">
        <v>1579</v>
      </c>
      <c r="G89" s="156" t="str">
        <f t="shared" si="1"/>
        <v>THCS.CBQL.04.MD08</v>
      </c>
      <c r="H89" s="160" t="s">
        <v>1583</v>
      </c>
      <c r="I89" s="161" t="s">
        <v>1331</v>
      </c>
      <c r="J89" s="162" t="s">
        <v>1531</v>
      </c>
      <c r="K89" s="125" t="s">
        <v>1532</v>
      </c>
    </row>
    <row r="90" spans="1:11" ht="20" customHeight="1" x14ac:dyDescent="0.35">
      <c r="A90" s="153"/>
      <c r="B90" s="123" t="s">
        <v>503</v>
      </c>
      <c r="C90" s="123" t="s">
        <v>98</v>
      </c>
      <c r="D90" s="154">
        <v>1</v>
      </c>
      <c r="E90" s="155" t="s">
        <v>1536</v>
      </c>
      <c r="F90" s="155" t="s">
        <v>1579</v>
      </c>
      <c r="G90" s="156" t="str">
        <f t="shared" si="1"/>
        <v>THCS.CBQL.04.MD08</v>
      </c>
      <c r="H90" s="162"/>
      <c r="I90" s="170"/>
      <c r="J90" s="162"/>
      <c r="K90" s="125"/>
    </row>
    <row r="91" spans="1:11" ht="20" customHeight="1" x14ac:dyDescent="0.35">
      <c r="A91" s="153"/>
      <c r="B91" s="123" t="s">
        <v>492</v>
      </c>
      <c r="C91" s="123" t="s">
        <v>100</v>
      </c>
      <c r="D91" s="154">
        <v>1</v>
      </c>
      <c r="E91" s="155" t="s">
        <v>1536</v>
      </c>
      <c r="F91" s="155" t="s">
        <v>1579</v>
      </c>
      <c r="G91" s="156" t="str">
        <f t="shared" si="1"/>
        <v>THCS.CBQL.04.MD08</v>
      </c>
      <c r="H91" s="162"/>
      <c r="I91" s="170"/>
      <c r="J91" s="162"/>
      <c r="K91" s="125"/>
    </row>
    <row r="92" spans="1:11" ht="20" customHeight="1" x14ac:dyDescent="0.35">
      <c r="A92" s="153"/>
      <c r="B92" s="123" t="s">
        <v>527</v>
      </c>
      <c r="C92" s="123" t="s">
        <v>101</v>
      </c>
      <c r="D92" s="154">
        <v>2</v>
      </c>
      <c r="E92" s="155" t="s">
        <v>1536</v>
      </c>
      <c r="F92" s="155" t="s">
        <v>1579</v>
      </c>
      <c r="G92" s="156" t="str">
        <f t="shared" si="1"/>
        <v>THCS.CBQL.04.MD08</v>
      </c>
      <c r="H92" s="162"/>
      <c r="I92" s="170"/>
      <c r="J92" s="162"/>
      <c r="K92" s="125"/>
    </row>
    <row r="93" spans="1:11" ht="20" customHeight="1" x14ac:dyDescent="0.35">
      <c r="A93" s="153"/>
      <c r="B93" s="123" t="s">
        <v>444</v>
      </c>
      <c r="C93" s="123" t="s">
        <v>103</v>
      </c>
      <c r="D93" s="154">
        <v>1</v>
      </c>
      <c r="E93" s="155" t="s">
        <v>1536</v>
      </c>
      <c r="F93" s="155" t="s">
        <v>1579</v>
      </c>
      <c r="G93" s="156" t="str">
        <f t="shared" si="1"/>
        <v>THCS.CBQL.04.MD08</v>
      </c>
      <c r="H93" s="162"/>
      <c r="I93" s="170"/>
      <c r="J93" s="162"/>
      <c r="K93" s="125"/>
    </row>
    <row r="94" spans="1:11" ht="20" customHeight="1" x14ac:dyDescent="0.35">
      <c r="A94" s="153"/>
      <c r="B94" s="123" t="s">
        <v>502</v>
      </c>
      <c r="C94" s="123" t="s">
        <v>104</v>
      </c>
      <c r="D94" s="154">
        <v>1</v>
      </c>
      <c r="E94" s="155" t="s">
        <v>1536</v>
      </c>
      <c r="F94" s="155" t="s">
        <v>1579</v>
      </c>
      <c r="G94" s="156" t="str">
        <f t="shared" si="1"/>
        <v>THCS.CBQL.04.MD08</v>
      </c>
      <c r="H94" s="162"/>
      <c r="I94" s="170"/>
      <c r="J94" s="162"/>
      <c r="K94" s="125"/>
    </row>
    <row r="95" spans="1:11" ht="20" customHeight="1" x14ac:dyDescent="0.35">
      <c r="A95" s="153"/>
      <c r="B95" s="123" t="s">
        <v>528</v>
      </c>
      <c r="C95" s="123" t="s">
        <v>106</v>
      </c>
      <c r="D95" s="154">
        <v>1</v>
      </c>
      <c r="E95" s="155" t="s">
        <v>1536</v>
      </c>
      <c r="F95" s="155" t="s">
        <v>1579</v>
      </c>
      <c r="G95" s="156" t="str">
        <f t="shared" si="1"/>
        <v>THCS.CBQL.04.MD08</v>
      </c>
      <c r="H95" s="162"/>
      <c r="I95" s="170"/>
      <c r="J95" s="162"/>
      <c r="K95" s="125"/>
    </row>
    <row r="96" spans="1:11" ht="20" customHeight="1" x14ac:dyDescent="0.35">
      <c r="A96" s="153"/>
      <c r="B96" s="123" t="s">
        <v>458</v>
      </c>
      <c r="C96" s="123" t="s">
        <v>5</v>
      </c>
      <c r="D96" s="154">
        <v>3</v>
      </c>
      <c r="E96" s="155" t="s">
        <v>1536</v>
      </c>
      <c r="F96" s="155" t="s">
        <v>1579</v>
      </c>
      <c r="G96" s="156" t="str">
        <f t="shared" si="1"/>
        <v>THCS.CBQL.04.MD08</v>
      </c>
      <c r="H96" s="162"/>
      <c r="I96" s="170"/>
      <c r="J96" s="162"/>
      <c r="K96" s="125"/>
    </row>
    <row r="97" spans="1:11" ht="20" customHeight="1" x14ac:dyDescent="0.35">
      <c r="A97" s="153"/>
      <c r="B97" s="123" t="s">
        <v>445</v>
      </c>
      <c r="C97" s="123" t="s">
        <v>7</v>
      </c>
      <c r="D97" s="154">
        <v>3</v>
      </c>
      <c r="E97" s="155" t="s">
        <v>1536</v>
      </c>
      <c r="F97" s="155" t="s">
        <v>1579</v>
      </c>
      <c r="G97" s="156" t="str">
        <f t="shared" si="1"/>
        <v>THCS.CBQL.04.MD08</v>
      </c>
      <c r="H97" s="162"/>
      <c r="I97" s="170"/>
      <c r="J97" s="162"/>
      <c r="K97" s="125"/>
    </row>
    <row r="98" spans="1:11" ht="20" customHeight="1" x14ac:dyDescent="0.35">
      <c r="A98" s="153"/>
      <c r="B98" s="123" t="s">
        <v>1537</v>
      </c>
      <c r="C98" s="123" t="s">
        <v>9</v>
      </c>
      <c r="D98" s="154">
        <v>4</v>
      </c>
      <c r="E98" s="155" t="s">
        <v>1536</v>
      </c>
      <c r="F98" s="155" t="s">
        <v>1579</v>
      </c>
      <c r="G98" s="156" t="str">
        <f t="shared" si="1"/>
        <v>THCS.CBQL.04.MD08</v>
      </c>
      <c r="H98" s="162"/>
      <c r="I98" s="170"/>
      <c r="J98" s="162"/>
      <c r="K98" s="125"/>
    </row>
    <row r="99" spans="1:11" ht="20" customHeight="1" x14ac:dyDescent="0.35">
      <c r="A99" s="153"/>
      <c r="B99" s="123" t="s">
        <v>459</v>
      </c>
      <c r="C99" s="123" t="s">
        <v>12</v>
      </c>
      <c r="D99" s="154">
        <v>3</v>
      </c>
      <c r="E99" s="155" t="s">
        <v>1536</v>
      </c>
      <c r="F99" s="155" t="s">
        <v>1579</v>
      </c>
      <c r="G99" s="156" t="str">
        <f t="shared" si="1"/>
        <v>THCS.CBQL.04.MD08</v>
      </c>
      <c r="H99" s="162"/>
      <c r="I99" s="170"/>
      <c r="J99" s="162"/>
      <c r="K99" s="125"/>
    </row>
    <row r="100" spans="1:11" ht="20" customHeight="1" x14ac:dyDescent="0.35">
      <c r="A100" s="153"/>
      <c r="B100" s="123" t="s">
        <v>441</v>
      </c>
      <c r="C100" s="123" t="s">
        <v>113</v>
      </c>
      <c r="D100" s="154">
        <v>2</v>
      </c>
      <c r="E100" s="155" t="s">
        <v>1536</v>
      </c>
      <c r="F100" s="155" t="s">
        <v>1579</v>
      </c>
      <c r="G100" s="156" t="str">
        <f t="shared" si="1"/>
        <v>THCS.CBQL.04.MD08</v>
      </c>
      <c r="H100" s="162"/>
      <c r="I100" s="170"/>
      <c r="J100" s="162"/>
      <c r="K100" s="125"/>
    </row>
    <row r="101" spans="1:11" ht="20" customHeight="1" x14ac:dyDescent="0.35">
      <c r="A101" s="153"/>
      <c r="B101" s="123" t="s">
        <v>425</v>
      </c>
      <c r="C101" s="123" t="s">
        <v>115</v>
      </c>
      <c r="D101" s="154">
        <v>2</v>
      </c>
      <c r="E101" s="155" t="s">
        <v>1536</v>
      </c>
      <c r="F101" s="155" t="s">
        <v>1579</v>
      </c>
      <c r="G101" s="156" t="str">
        <f t="shared" si="1"/>
        <v>THCS.CBQL.04.MD08</v>
      </c>
      <c r="H101" s="162"/>
      <c r="I101" s="170"/>
      <c r="J101" s="162"/>
      <c r="K101" s="125"/>
    </row>
    <row r="102" spans="1:11" ht="20" customHeight="1" x14ac:dyDescent="0.35">
      <c r="A102" s="153"/>
      <c r="B102" s="123" t="s">
        <v>507</v>
      </c>
      <c r="C102" s="123" t="s">
        <v>120</v>
      </c>
      <c r="D102" s="154">
        <v>2</v>
      </c>
      <c r="E102" s="155" t="s">
        <v>1536</v>
      </c>
      <c r="F102" s="155" t="s">
        <v>1579</v>
      </c>
      <c r="G102" s="156" t="str">
        <f t="shared" si="1"/>
        <v>THCS.CBQL.04.MD08</v>
      </c>
      <c r="H102" s="162"/>
      <c r="I102" s="170"/>
      <c r="J102" s="162"/>
      <c r="K102" s="125"/>
    </row>
    <row r="103" spans="1:11" ht="20" customHeight="1" x14ac:dyDescent="0.35">
      <c r="A103" s="153"/>
      <c r="B103" s="123" t="s">
        <v>509</v>
      </c>
      <c r="C103" s="123" t="s">
        <v>123</v>
      </c>
      <c r="D103" s="154">
        <v>2</v>
      </c>
      <c r="E103" s="155" t="s">
        <v>1536</v>
      </c>
      <c r="F103" s="155" t="s">
        <v>1579</v>
      </c>
      <c r="G103" s="156" t="str">
        <f t="shared" si="1"/>
        <v>THCS.CBQL.04.MD08</v>
      </c>
      <c r="H103" s="162"/>
      <c r="I103" s="170"/>
      <c r="J103" s="162"/>
      <c r="K103" s="125"/>
    </row>
    <row r="104" spans="1:11" ht="20" customHeight="1" x14ac:dyDescent="0.35">
      <c r="A104" s="153"/>
      <c r="B104" s="123" t="s">
        <v>491</v>
      </c>
      <c r="C104" s="123" t="s">
        <v>125</v>
      </c>
      <c r="D104" s="154">
        <v>3</v>
      </c>
      <c r="E104" s="155" t="s">
        <v>1536</v>
      </c>
      <c r="F104" s="155" t="s">
        <v>1579</v>
      </c>
      <c r="G104" s="156" t="str">
        <f t="shared" si="1"/>
        <v>THCS.CBQL.04.MD08</v>
      </c>
      <c r="H104" s="162"/>
      <c r="I104" s="170"/>
      <c r="J104" s="162"/>
      <c r="K104" s="125"/>
    </row>
    <row r="105" spans="1:11" ht="20" customHeight="1" x14ac:dyDescent="0.35">
      <c r="A105" s="153"/>
      <c r="B105" s="123" t="s">
        <v>429</v>
      </c>
      <c r="C105" s="123" t="s">
        <v>127</v>
      </c>
      <c r="D105" s="154">
        <v>3</v>
      </c>
      <c r="E105" s="155" t="s">
        <v>1536</v>
      </c>
      <c r="F105" s="155" t="s">
        <v>1579</v>
      </c>
      <c r="G105" s="156" t="str">
        <f t="shared" si="1"/>
        <v>THCS.CBQL.04.MD08</v>
      </c>
      <c r="H105" s="162"/>
      <c r="I105" s="170"/>
      <c r="J105" s="162"/>
      <c r="K105" s="125"/>
    </row>
    <row r="106" spans="1:11" ht="20" customHeight="1" x14ac:dyDescent="0.35">
      <c r="A106" s="153"/>
      <c r="B106" s="123" t="s">
        <v>495</v>
      </c>
      <c r="C106" s="123" t="s">
        <v>130</v>
      </c>
      <c r="D106" s="154">
        <v>3</v>
      </c>
      <c r="E106" s="155" t="s">
        <v>1536</v>
      </c>
      <c r="F106" s="155" t="s">
        <v>1579</v>
      </c>
      <c r="G106" s="156" t="str">
        <f t="shared" si="1"/>
        <v>THCS.CBQL.04.MD08</v>
      </c>
      <c r="H106" s="162"/>
      <c r="I106" s="170"/>
      <c r="J106" s="162"/>
      <c r="K106" s="125"/>
    </row>
    <row r="107" spans="1:11" ht="20" customHeight="1" x14ac:dyDescent="0.35">
      <c r="A107" s="153"/>
      <c r="B107" s="123" t="s">
        <v>489</v>
      </c>
      <c r="C107" s="123" t="s">
        <v>133</v>
      </c>
      <c r="D107" s="154">
        <v>3</v>
      </c>
      <c r="E107" s="155" t="s">
        <v>1536</v>
      </c>
      <c r="F107" s="155" t="s">
        <v>1579</v>
      </c>
      <c r="G107" s="156" t="str">
        <f t="shared" si="1"/>
        <v>THCS.CBQL.04.MD08</v>
      </c>
      <c r="H107" s="162"/>
      <c r="I107" s="170"/>
      <c r="J107" s="162"/>
      <c r="K107" s="125"/>
    </row>
    <row r="108" spans="1:11" ht="20" customHeight="1" x14ac:dyDescent="0.35">
      <c r="A108" s="153"/>
      <c r="B108" s="123" t="s">
        <v>484</v>
      </c>
      <c r="C108" s="123" t="s">
        <v>136</v>
      </c>
      <c r="D108" s="154">
        <v>4</v>
      </c>
      <c r="E108" s="155" t="s">
        <v>1536</v>
      </c>
      <c r="F108" s="155" t="s">
        <v>1579</v>
      </c>
      <c r="G108" s="156" t="str">
        <f t="shared" si="1"/>
        <v>THCS.CBQL.04.MD08</v>
      </c>
      <c r="H108" s="162"/>
      <c r="I108" s="170"/>
      <c r="J108" s="162"/>
      <c r="K108" s="125"/>
    </row>
    <row r="109" spans="1:11" ht="20" customHeight="1" x14ac:dyDescent="0.35">
      <c r="A109" s="153"/>
      <c r="B109" s="123" t="s">
        <v>506</v>
      </c>
      <c r="C109" s="123" t="s">
        <v>140</v>
      </c>
      <c r="D109" s="154">
        <v>2</v>
      </c>
      <c r="E109" s="155" t="s">
        <v>1536</v>
      </c>
      <c r="F109" s="155" t="s">
        <v>1579</v>
      </c>
      <c r="G109" s="156" t="str">
        <f t="shared" si="1"/>
        <v>THCS.CBQL.04.MD08</v>
      </c>
      <c r="H109" s="162"/>
      <c r="I109" s="163"/>
      <c r="J109" s="164"/>
      <c r="K109" s="164"/>
    </row>
    <row r="110" spans="1:11" ht="20" customHeight="1" x14ac:dyDescent="0.35">
      <c r="A110" s="153"/>
      <c r="B110" s="123" t="s">
        <v>520</v>
      </c>
      <c r="C110" s="123" t="s">
        <v>152</v>
      </c>
      <c r="D110" s="154">
        <v>2</v>
      </c>
      <c r="E110" s="155" t="s">
        <v>1536</v>
      </c>
      <c r="F110" s="155" t="s">
        <v>1579</v>
      </c>
      <c r="G110" s="156" t="str">
        <f t="shared" si="1"/>
        <v>THCS.CBQL.04.MD08</v>
      </c>
      <c r="H110" s="162"/>
      <c r="I110" s="163"/>
      <c r="J110" s="164"/>
      <c r="K110" s="164"/>
    </row>
    <row r="111" spans="1:11" ht="20" customHeight="1" x14ac:dyDescent="0.35">
      <c r="A111" s="153"/>
      <c r="B111" s="123" t="s">
        <v>511</v>
      </c>
      <c r="C111" s="123" t="s">
        <v>154</v>
      </c>
      <c r="D111" s="154">
        <v>2</v>
      </c>
      <c r="E111" s="155" t="s">
        <v>1536</v>
      </c>
      <c r="F111" s="155" t="s">
        <v>1579</v>
      </c>
      <c r="G111" s="156" t="str">
        <f t="shared" si="1"/>
        <v>THCS.CBQL.04.MD08</v>
      </c>
      <c r="H111" s="167"/>
      <c r="I111" s="168"/>
      <c r="J111" s="172"/>
      <c r="K111" s="172"/>
    </row>
    <row r="112" spans="1:11" ht="20" customHeight="1" x14ac:dyDescent="0.35">
      <c r="A112" s="153"/>
      <c r="B112" s="123"/>
      <c r="C112" s="123"/>
      <c r="D112" s="154"/>
      <c r="E112" s="155"/>
      <c r="F112" s="155"/>
      <c r="G112" s="156"/>
      <c r="H112" s="155"/>
      <c r="I112" s="153"/>
      <c r="J112" s="173"/>
      <c r="K112" s="173"/>
    </row>
    <row r="113" spans="1:11" ht="20" customHeight="1" x14ac:dyDescent="0.35">
      <c r="A113" s="153"/>
      <c r="B113" s="123" t="s">
        <v>432</v>
      </c>
      <c r="C113" s="123" t="s">
        <v>155</v>
      </c>
      <c r="D113" s="154">
        <v>1</v>
      </c>
      <c r="E113" s="155" t="s">
        <v>1538</v>
      </c>
      <c r="F113" s="155" t="s">
        <v>1579</v>
      </c>
      <c r="G113" s="156" t="str">
        <f t="shared" si="1"/>
        <v>THCS.CBQL.05.MD08</v>
      </c>
      <c r="H113" s="157" t="s">
        <v>1584</v>
      </c>
      <c r="I113" s="158">
        <v>46012</v>
      </c>
      <c r="J113" s="159" t="s">
        <v>1539</v>
      </c>
      <c r="K113" s="124" t="s">
        <v>1540</v>
      </c>
    </row>
    <row r="114" spans="1:11" ht="20" customHeight="1" x14ac:dyDescent="0.35">
      <c r="A114" s="153"/>
      <c r="B114" s="123" t="s">
        <v>514</v>
      </c>
      <c r="C114" s="123" t="s">
        <v>156</v>
      </c>
      <c r="D114" s="154">
        <v>1</v>
      </c>
      <c r="E114" s="155" t="s">
        <v>1538</v>
      </c>
      <c r="F114" s="155" t="s">
        <v>1579</v>
      </c>
      <c r="G114" s="156" t="str">
        <f t="shared" si="1"/>
        <v>THCS.CBQL.05.MD08</v>
      </c>
      <c r="H114" s="160" t="s">
        <v>1583</v>
      </c>
      <c r="I114" s="161" t="s">
        <v>1331</v>
      </c>
      <c r="J114" s="162" t="s">
        <v>1541</v>
      </c>
      <c r="K114" s="125" t="s">
        <v>1542</v>
      </c>
    </row>
    <row r="115" spans="1:11" ht="20" customHeight="1" x14ac:dyDescent="0.35">
      <c r="A115" s="153"/>
      <c r="B115" s="123" t="s">
        <v>462</v>
      </c>
      <c r="C115" s="123" t="s">
        <v>143</v>
      </c>
      <c r="D115" s="154">
        <v>2</v>
      </c>
      <c r="E115" s="155" t="s">
        <v>1538</v>
      </c>
      <c r="F115" s="155" t="s">
        <v>1579</v>
      </c>
      <c r="G115" s="156" t="str">
        <f t="shared" si="1"/>
        <v>THCS.CBQL.05.MD08</v>
      </c>
      <c r="H115" s="162"/>
      <c r="I115" s="163"/>
      <c r="J115" s="164"/>
      <c r="K115" s="164"/>
    </row>
    <row r="116" spans="1:11" ht="20" customHeight="1" x14ac:dyDescent="0.35">
      <c r="A116" s="153"/>
      <c r="B116" s="123" t="s">
        <v>518</v>
      </c>
      <c r="C116" s="123" t="s">
        <v>145</v>
      </c>
      <c r="D116" s="154">
        <v>2</v>
      </c>
      <c r="E116" s="155" t="s">
        <v>1538</v>
      </c>
      <c r="F116" s="155" t="s">
        <v>1579</v>
      </c>
      <c r="G116" s="156" t="str">
        <f t="shared" si="1"/>
        <v>THCS.CBQL.05.MD08</v>
      </c>
      <c r="H116" s="162"/>
      <c r="I116" s="163"/>
      <c r="J116" s="164"/>
      <c r="K116" s="164"/>
    </row>
    <row r="117" spans="1:11" ht="20" customHeight="1" x14ac:dyDescent="0.35">
      <c r="A117" s="153"/>
      <c r="B117" s="123" t="s">
        <v>501</v>
      </c>
      <c r="C117" s="123" t="s">
        <v>146</v>
      </c>
      <c r="D117" s="154">
        <v>2</v>
      </c>
      <c r="E117" s="155" t="s">
        <v>1538</v>
      </c>
      <c r="F117" s="155" t="s">
        <v>1579</v>
      </c>
      <c r="G117" s="156" t="str">
        <f t="shared" si="1"/>
        <v>THCS.CBQL.05.MD08</v>
      </c>
      <c r="H117" s="162"/>
      <c r="I117" s="163"/>
      <c r="J117" s="164"/>
      <c r="K117" s="164"/>
    </row>
    <row r="118" spans="1:11" ht="20" customHeight="1" x14ac:dyDescent="0.35">
      <c r="A118" s="153"/>
      <c r="B118" s="123" t="s">
        <v>493</v>
      </c>
      <c r="C118" s="123" t="s">
        <v>147</v>
      </c>
      <c r="D118" s="154">
        <v>3</v>
      </c>
      <c r="E118" s="155" t="s">
        <v>1538</v>
      </c>
      <c r="F118" s="155" t="s">
        <v>1579</v>
      </c>
      <c r="G118" s="156" t="str">
        <f t="shared" si="1"/>
        <v>THCS.CBQL.05.MD08</v>
      </c>
      <c r="H118" s="162"/>
      <c r="I118" s="163"/>
      <c r="J118" s="164"/>
      <c r="K118" s="164"/>
    </row>
    <row r="119" spans="1:11" ht="20" customHeight="1" x14ac:dyDescent="0.35">
      <c r="A119" s="153"/>
      <c r="B119" s="123" t="s">
        <v>517</v>
      </c>
      <c r="C119" s="123" t="s">
        <v>148</v>
      </c>
      <c r="D119" s="154">
        <v>3</v>
      </c>
      <c r="E119" s="155" t="s">
        <v>1538</v>
      </c>
      <c r="F119" s="155" t="s">
        <v>1579</v>
      </c>
      <c r="G119" s="156" t="str">
        <f t="shared" si="1"/>
        <v>THCS.CBQL.05.MD08</v>
      </c>
      <c r="H119" s="162"/>
      <c r="I119" s="163"/>
      <c r="J119" s="164"/>
      <c r="K119" s="164"/>
    </row>
    <row r="120" spans="1:11" ht="20" customHeight="1" x14ac:dyDescent="0.35">
      <c r="A120" s="153"/>
      <c r="B120" s="123" t="s">
        <v>497</v>
      </c>
      <c r="C120" s="123" t="s">
        <v>150</v>
      </c>
      <c r="D120" s="154">
        <v>2</v>
      </c>
      <c r="E120" s="155" t="s">
        <v>1538</v>
      </c>
      <c r="F120" s="155" t="s">
        <v>1579</v>
      </c>
      <c r="G120" s="156" t="str">
        <f t="shared" si="1"/>
        <v>THCS.CBQL.05.MD08</v>
      </c>
      <c r="H120" s="162"/>
      <c r="I120" s="163"/>
      <c r="J120" s="164"/>
      <c r="K120" s="164"/>
    </row>
    <row r="121" spans="1:11" ht="20" customHeight="1" x14ac:dyDescent="0.35">
      <c r="A121" s="153"/>
      <c r="B121" s="123" t="s">
        <v>460</v>
      </c>
      <c r="C121" s="123" t="s">
        <v>158</v>
      </c>
      <c r="D121" s="154">
        <v>2</v>
      </c>
      <c r="E121" s="155" t="s">
        <v>1538</v>
      </c>
      <c r="F121" s="155" t="s">
        <v>1579</v>
      </c>
      <c r="G121" s="156" t="str">
        <f t="shared" si="1"/>
        <v>THCS.CBQL.05.MD08</v>
      </c>
      <c r="H121" s="162"/>
      <c r="I121" s="170"/>
      <c r="J121" s="162"/>
      <c r="K121" s="125"/>
    </row>
    <row r="122" spans="1:11" ht="20" customHeight="1" x14ac:dyDescent="0.35">
      <c r="A122" s="153"/>
      <c r="B122" s="123" t="s">
        <v>449</v>
      </c>
      <c r="C122" s="123" t="s">
        <v>157</v>
      </c>
      <c r="D122" s="154">
        <v>2</v>
      </c>
      <c r="E122" s="155" t="s">
        <v>1538</v>
      </c>
      <c r="F122" s="155" t="s">
        <v>1579</v>
      </c>
      <c r="G122" s="156" t="str">
        <f t="shared" si="1"/>
        <v>THCS.CBQL.05.MD08</v>
      </c>
      <c r="H122" s="162"/>
      <c r="I122" s="170"/>
      <c r="J122" s="162"/>
      <c r="K122" s="125"/>
    </row>
    <row r="123" spans="1:11" ht="20" customHeight="1" x14ac:dyDescent="0.35">
      <c r="A123" s="153"/>
      <c r="B123" s="123" t="s">
        <v>440</v>
      </c>
      <c r="C123" s="123" t="s">
        <v>159</v>
      </c>
      <c r="D123" s="154">
        <v>2</v>
      </c>
      <c r="E123" s="155" t="s">
        <v>1538</v>
      </c>
      <c r="F123" s="155" t="s">
        <v>1579</v>
      </c>
      <c r="G123" s="156" t="str">
        <f t="shared" si="1"/>
        <v>THCS.CBQL.05.MD08</v>
      </c>
      <c r="H123" s="162"/>
      <c r="I123" s="170"/>
      <c r="J123" s="162"/>
      <c r="K123" s="125"/>
    </row>
    <row r="124" spans="1:11" ht="20" customHeight="1" x14ac:dyDescent="0.35">
      <c r="A124" s="153"/>
      <c r="B124" s="123" t="s">
        <v>508</v>
      </c>
      <c r="C124" s="123" t="s">
        <v>161</v>
      </c>
      <c r="D124" s="154">
        <v>2</v>
      </c>
      <c r="E124" s="155" t="s">
        <v>1538</v>
      </c>
      <c r="F124" s="155" t="s">
        <v>1579</v>
      </c>
      <c r="G124" s="156" t="str">
        <f t="shared" si="1"/>
        <v>THCS.CBQL.05.MD08</v>
      </c>
      <c r="H124" s="162"/>
      <c r="I124" s="170"/>
      <c r="J124" s="162"/>
      <c r="K124" s="125"/>
    </row>
    <row r="125" spans="1:11" ht="20" customHeight="1" x14ac:dyDescent="0.35">
      <c r="A125" s="153"/>
      <c r="B125" s="123" t="s">
        <v>478</v>
      </c>
      <c r="C125" s="123" t="s">
        <v>163</v>
      </c>
      <c r="D125" s="154">
        <v>2</v>
      </c>
      <c r="E125" s="155" t="s">
        <v>1538</v>
      </c>
      <c r="F125" s="155" t="s">
        <v>1579</v>
      </c>
      <c r="G125" s="156" t="str">
        <f t="shared" si="1"/>
        <v>THCS.CBQL.05.MD08</v>
      </c>
      <c r="H125" s="162"/>
      <c r="I125" s="170"/>
      <c r="J125" s="162"/>
      <c r="K125" s="125"/>
    </row>
    <row r="126" spans="1:11" ht="20" customHeight="1" x14ac:dyDescent="0.35">
      <c r="A126" s="153"/>
      <c r="B126" s="123" t="s">
        <v>521</v>
      </c>
      <c r="C126" s="123" t="s">
        <v>164</v>
      </c>
      <c r="D126" s="154">
        <v>3</v>
      </c>
      <c r="E126" s="155" t="s">
        <v>1538</v>
      </c>
      <c r="F126" s="155" t="s">
        <v>1579</v>
      </c>
      <c r="G126" s="156" t="str">
        <f t="shared" si="1"/>
        <v>THCS.CBQL.05.MD08</v>
      </c>
      <c r="H126" s="162"/>
      <c r="I126" s="170"/>
      <c r="J126" s="162"/>
      <c r="K126" s="125"/>
    </row>
    <row r="127" spans="1:11" ht="20" customHeight="1" x14ac:dyDescent="0.35">
      <c r="A127" s="153"/>
      <c r="B127" s="123" t="s">
        <v>481</v>
      </c>
      <c r="C127" s="123" t="s">
        <v>165</v>
      </c>
      <c r="D127" s="154">
        <v>3</v>
      </c>
      <c r="E127" s="155" t="s">
        <v>1538</v>
      </c>
      <c r="F127" s="155" t="s">
        <v>1579</v>
      </c>
      <c r="G127" s="156" t="str">
        <f t="shared" si="1"/>
        <v>THCS.CBQL.05.MD08</v>
      </c>
      <c r="H127" s="162"/>
      <c r="I127" s="170"/>
      <c r="J127" s="162"/>
      <c r="K127" s="125"/>
    </row>
    <row r="128" spans="1:11" ht="20" customHeight="1" x14ac:dyDescent="0.35">
      <c r="A128" s="153"/>
      <c r="B128" s="123" t="s">
        <v>504</v>
      </c>
      <c r="C128" s="123" t="s">
        <v>168</v>
      </c>
      <c r="D128" s="154">
        <v>2</v>
      </c>
      <c r="E128" s="155" t="s">
        <v>1538</v>
      </c>
      <c r="F128" s="155" t="s">
        <v>1579</v>
      </c>
      <c r="G128" s="156" t="str">
        <f t="shared" si="1"/>
        <v>THCS.CBQL.05.MD08</v>
      </c>
      <c r="H128" s="162"/>
      <c r="I128" s="170"/>
      <c r="J128" s="162"/>
      <c r="K128" s="125"/>
    </row>
    <row r="129" spans="1:11" ht="20" customHeight="1" x14ac:dyDescent="0.35">
      <c r="A129" s="153"/>
      <c r="B129" s="123" t="s">
        <v>510</v>
      </c>
      <c r="C129" s="123" t="s">
        <v>169</v>
      </c>
      <c r="D129" s="154">
        <v>2</v>
      </c>
      <c r="E129" s="155" t="s">
        <v>1538</v>
      </c>
      <c r="F129" s="155" t="s">
        <v>1579</v>
      </c>
      <c r="G129" s="156" t="str">
        <f t="shared" si="1"/>
        <v>THCS.CBQL.05.MD08</v>
      </c>
      <c r="H129" s="162"/>
      <c r="I129" s="170"/>
      <c r="J129" s="162"/>
      <c r="K129" s="125"/>
    </row>
    <row r="130" spans="1:11" ht="20" customHeight="1" x14ac:dyDescent="0.35">
      <c r="A130" s="153"/>
      <c r="B130" s="123" t="s">
        <v>522</v>
      </c>
      <c r="C130" s="123" t="s">
        <v>170</v>
      </c>
      <c r="D130" s="154">
        <v>3</v>
      </c>
      <c r="E130" s="155" t="s">
        <v>1538</v>
      </c>
      <c r="F130" s="155" t="s">
        <v>1579</v>
      </c>
      <c r="G130" s="156" t="str">
        <f t="shared" si="1"/>
        <v>THCS.CBQL.05.MD08</v>
      </c>
      <c r="H130" s="162"/>
      <c r="I130" s="170"/>
      <c r="J130" s="162"/>
      <c r="K130" s="125"/>
    </row>
    <row r="131" spans="1:11" ht="20" customHeight="1" x14ac:dyDescent="0.35">
      <c r="A131" s="153"/>
      <c r="B131" s="123" t="s">
        <v>513</v>
      </c>
      <c r="C131" s="123" t="s">
        <v>171</v>
      </c>
      <c r="D131" s="154">
        <v>2</v>
      </c>
      <c r="E131" s="155" t="s">
        <v>1538</v>
      </c>
      <c r="F131" s="155" t="s">
        <v>1579</v>
      </c>
      <c r="G131" s="156" t="str">
        <f t="shared" si="1"/>
        <v>THCS.CBQL.05.MD08</v>
      </c>
      <c r="H131" s="162"/>
      <c r="I131" s="170"/>
      <c r="J131" s="162"/>
      <c r="K131" s="125"/>
    </row>
    <row r="132" spans="1:11" ht="20" customHeight="1" x14ac:dyDescent="0.35">
      <c r="A132" s="153"/>
      <c r="B132" s="123" t="s">
        <v>1543</v>
      </c>
      <c r="C132" s="123" t="s">
        <v>173</v>
      </c>
      <c r="D132" s="154">
        <v>2</v>
      </c>
      <c r="E132" s="155" t="s">
        <v>1538</v>
      </c>
      <c r="F132" s="155" t="s">
        <v>1579</v>
      </c>
      <c r="G132" s="156" t="str">
        <f t="shared" si="1"/>
        <v>THCS.CBQL.05.MD08</v>
      </c>
      <c r="H132" s="162"/>
      <c r="I132" s="170"/>
      <c r="J132" s="162"/>
      <c r="K132" s="125"/>
    </row>
    <row r="133" spans="1:11" ht="20" customHeight="1" x14ac:dyDescent="0.35">
      <c r="A133" s="153"/>
      <c r="B133" s="123" t="s">
        <v>1544</v>
      </c>
      <c r="C133" s="123" t="s">
        <v>173</v>
      </c>
      <c r="D133" s="154">
        <v>2</v>
      </c>
      <c r="E133" s="155" t="s">
        <v>1538</v>
      </c>
      <c r="F133" s="155" t="s">
        <v>1579</v>
      </c>
      <c r="G133" s="156" t="str">
        <f t="shared" si="1"/>
        <v>THCS.CBQL.05.MD08</v>
      </c>
      <c r="H133" s="162"/>
      <c r="I133" s="170"/>
      <c r="J133" s="162"/>
      <c r="K133" s="125"/>
    </row>
    <row r="134" spans="1:11" ht="20" customHeight="1" x14ac:dyDescent="0.35">
      <c r="A134" s="153"/>
      <c r="B134" s="123" t="s">
        <v>499</v>
      </c>
      <c r="C134" s="123" t="s">
        <v>174</v>
      </c>
      <c r="D134" s="154">
        <v>2</v>
      </c>
      <c r="E134" s="155" t="s">
        <v>1538</v>
      </c>
      <c r="F134" s="155" t="s">
        <v>1579</v>
      </c>
      <c r="G134" s="156" t="str">
        <f t="shared" si="1"/>
        <v>THCS.CBQL.05.MD08</v>
      </c>
      <c r="H134" s="162"/>
      <c r="I134" s="170"/>
      <c r="J134" s="162"/>
      <c r="K134" s="125"/>
    </row>
    <row r="135" spans="1:11" ht="20" customHeight="1" x14ac:dyDescent="0.35">
      <c r="A135" s="153"/>
      <c r="B135" s="123" t="s">
        <v>442</v>
      </c>
      <c r="C135" s="123" t="s">
        <v>175</v>
      </c>
      <c r="D135" s="154">
        <v>2</v>
      </c>
      <c r="E135" s="155" t="s">
        <v>1538</v>
      </c>
      <c r="F135" s="155" t="s">
        <v>1579</v>
      </c>
      <c r="G135" s="156" t="str">
        <f t="shared" si="1"/>
        <v>THCS.CBQL.05.MD08</v>
      </c>
      <c r="H135" s="162"/>
      <c r="I135" s="170"/>
      <c r="J135" s="162"/>
      <c r="K135" s="125"/>
    </row>
    <row r="136" spans="1:11" ht="20" customHeight="1" x14ac:dyDescent="0.35">
      <c r="A136" s="153"/>
      <c r="B136" s="123" t="s">
        <v>512</v>
      </c>
      <c r="C136" s="123" t="s">
        <v>176</v>
      </c>
      <c r="D136" s="154">
        <v>1</v>
      </c>
      <c r="E136" s="155" t="s">
        <v>1538</v>
      </c>
      <c r="F136" s="155" t="s">
        <v>1579</v>
      </c>
      <c r="G136" s="156" t="str">
        <f t="shared" si="1"/>
        <v>THCS.CBQL.05.MD08</v>
      </c>
      <c r="H136" s="162"/>
      <c r="I136" s="163"/>
      <c r="J136" s="164"/>
      <c r="K136" s="164"/>
    </row>
    <row r="137" spans="1:11" ht="20" customHeight="1" x14ac:dyDescent="0.35">
      <c r="A137" s="153"/>
      <c r="B137" s="123" t="s">
        <v>498</v>
      </c>
      <c r="C137" s="123" t="s">
        <v>177</v>
      </c>
      <c r="D137" s="154">
        <v>2</v>
      </c>
      <c r="E137" s="155" t="s">
        <v>1538</v>
      </c>
      <c r="F137" s="155" t="s">
        <v>1579</v>
      </c>
      <c r="G137" s="156" t="str">
        <f t="shared" si="1"/>
        <v>THCS.CBQL.05.MD08</v>
      </c>
      <c r="H137" s="162"/>
      <c r="I137" s="163"/>
      <c r="J137" s="164"/>
      <c r="K137" s="164"/>
    </row>
    <row r="138" spans="1:11" ht="20" customHeight="1" x14ac:dyDescent="0.35">
      <c r="A138" s="153"/>
      <c r="B138" s="123" t="s">
        <v>466</v>
      </c>
      <c r="C138" s="123" t="s">
        <v>197</v>
      </c>
      <c r="D138" s="154">
        <v>1</v>
      </c>
      <c r="E138" s="155" t="s">
        <v>1538</v>
      </c>
      <c r="F138" s="155" t="s">
        <v>1579</v>
      </c>
      <c r="G138" s="156" t="str">
        <f t="shared" si="1"/>
        <v>THCS.CBQL.05.MD08</v>
      </c>
      <c r="H138" s="167"/>
      <c r="I138" s="168"/>
      <c r="J138" s="172"/>
      <c r="K138" s="172"/>
    </row>
    <row r="139" spans="1:11" ht="20" customHeight="1" x14ac:dyDescent="0.35">
      <c r="A139" s="153"/>
      <c r="B139" s="123"/>
      <c r="C139" s="123"/>
      <c r="D139" s="154"/>
      <c r="E139" s="155"/>
      <c r="F139" s="155"/>
      <c r="G139" s="156"/>
      <c r="H139" s="155"/>
      <c r="I139" s="153"/>
      <c r="J139" s="173"/>
      <c r="K139" s="173"/>
    </row>
    <row r="140" spans="1:11" ht="20" customHeight="1" x14ac:dyDescent="0.35">
      <c r="A140" s="153"/>
      <c r="B140" s="123" t="s">
        <v>519</v>
      </c>
      <c r="C140" s="123" t="s">
        <v>178</v>
      </c>
      <c r="D140" s="154">
        <v>3</v>
      </c>
      <c r="E140" s="155" t="s">
        <v>1545</v>
      </c>
      <c r="F140" s="155" t="s">
        <v>1579</v>
      </c>
      <c r="G140" s="156" t="str">
        <f t="shared" si="1"/>
        <v>THCS.CBQL.06.MD08</v>
      </c>
      <c r="H140" s="157" t="s">
        <v>1584</v>
      </c>
      <c r="I140" s="158">
        <v>46012</v>
      </c>
      <c r="J140" s="159" t="s">
        <v>1541</v>
      </c>
      <c r="K140" s="124" t="s">
        <v>1542</v>
      </c>
    </row>
    <row r="141" spans="1:11" ht="20" customHeight="1" x14ac:dyDescent="0.35">
      <c r="A141" s="153"/>
      <c r="B141" s="123" t="s">
        <v>436</v>
      </c>
      <c r="C141" s="123" t="s">
        <v>179</v>
      </c>
      <c r="D141" s="154">
        <v>2</v>
      </c>
      <c r="E141" s="155" t="s">
        <v>1545</v>
      </c>
      <c r="F141" s="155" t="s">
        <v>1579</v>
      </c>
      <c r="G141" s="156" t="str">
        <f t="shared" si="1"/>
        <v>THCS.CBQL.06.MD08</v>
      </c>
      <c r="H141" s="160" t="s">
        <v>1583</v>
      </c>
      <c r="I141" s="161" t="s">
        <v>1331</v>
      </c>
      <c r="J141" s="162" t="s">
        <v>1539</v>
      </c>
      <c r="K141" s="125" t="s">
        <v>1540</v>
      </c>
    </row>
    <row r="142" spans="1:11" ht="20" customHeight="1" x14ac:dyDescent="0.35">
      <c r="A142" s="153"/>
      <c r="B142" s="123" t="s">
        <v>494</v>
      </c>
      <c r="C142" s="123" t="s">
        <v>182</v>
      </c>
      <c r="D142" s="154">
        <v>2</v>
      </c>
      <c r="E142" s="155" t="s">
        <v>1545</v>
      </c>
      <c r="F142" s="155" t="s">
        <v>1579</v>
      </c>
      <c r="G142" s="156" t="str">
        <f t="shared" ref="G142:G205" si="2">E142&amp;".MD08"</f>
        <v>THCS.CBQL.06.MD08</v>
      </c>
      <c r="H142" s="162"/>
      <c r="I142" s="170"/>
      <c r="J142" s="162"/>
      <c r="K142" s="125"/>
    </row>
    <row r="143" spans="1:11" ht="20" customHeight="1" x14ac:dyDescent="0.35">
      <c r="A143" s="153"/>
      <c r="B143" s="123" t="s">
        <v>523</v>
      </c>
      <c r="C143" s="123" t="s">
        <v>185</v>
      </c>
      <c r="D143" s="154">
        <v>3</v>
      </c>
      <c r="E143" s="155" t="s">
        <v>1545</v>
      </c>
      <c r="F143" s="155" t="s">
        <v>1579</v>
      </c>
      <c r="G143" s="156" t="str">
        <f t="shared" si="2"/>
        <v>THCS.CBQL.06.MD08</v>
      </c>
      <c r="H143" s="162"/>
      <c r="I143" s="170"/>
      <c r="J143" s="162"/>
      <c r="K143" s="125"/>
    </row>
    <row r="144" spans="1:11" ht="20" customHeight="1" x14ac:dyDescent="0.35">
      <c r="A144" s="153"/>
      <c r="B144" s="123" t="s">
        <v>433</v>
      </c>
      <c r="C144" s="123" t="s">
        <v>187</v>
      </c>
      <c r="D144" s="154">
        <v>2</v>
      </c>
      <c r="E144" s="155" t="s">
        <v>1545</v>
      </c>
      <c r="F144" s="155" t="s">
        <v>1579</v>
      </c>
      <c r="G144" s="156" t="str">
        <f t="shared" si="2"/>
        <v>THCS.CBQL.06.MD08</v>
      </c>
      <c r="H144" s="162"/>
      <c r="I144" s="170"/>
      <c r="J144" s="162"/>
      <c r="K144" s="125"/>
    </row>
    <row r="145" spans="1:11" ht="20" customHeight="1" x14ac:dyDescent="0.35">
      <c r="A145" s="153"/>
      <c r="B145" s="123" t="s">
        <v>1546</v>
      </c>
      <c r="C145" s="123" t="s">
        <v>190</v>
      </c>
      <c r="D145" s="154">
        <v>2</v>
      </c>
      <c r="E145" s="155" t="s">
        <v>1545</v>
      </c>
      <c r="F145" s="155" t="s">
        <v>1579</v>
      </c>
      <c r="G145" s="156" t="str">
        <f t="shared" si="2"/>
        <v>THCS.CBQL.06.MD08</v>
      </c>
      <c r="H145" s="162"/>
      <c r="I145" s="170"/>
      <c r="J145" s="162"/>
      <c r="K145" s="125"/>
    </row>
    <row r="146" spans="1:11" ht="20" customHeight="1" x14ac:dyDescent="0.35">
      <c r="A146" s="153"/>
      <c r="B146" s="123" t="s">
        <v>486</v>
      </c>
      <c r="C146" s="123" t="s">
        <v>190</v>
      </c>
      <c r="D146" s="154">
        <v>2</v>
      </c>
      <c r="E146" s="155" t="s">
        <v>1545</v>
      </c>
      <c r="F146" s="155" t="s">
        <v>1579</v>
      </c>
      <c r="G146" s="156" t="str">
        <f t="shared" si="2"/>
        <v>THCS.CBQL.06.MD08</v>
      </c>
      <c r="H146" s="162"/>
      <c r="I146" s="170"/>
      <c r="J146" s="162"/>
      <c r="K146" s="125"/>
    </row>
    <row r="147" spans="1:11" ht="20" customHeight="1" x14ac:dyDescent="0.35">
      <c r="A147" s="153"/>
      <c r="B147" s="123" t="s">
        <v>524</v>
      </c>
      <c r="C147" s="123" t="s">
        <v>199</v>
      </c>
      <c r="D147" s="154">
        <v>3</v>
      </c>
      <c r="E147" s="155" t="s">
        <v>1545</v>
      </c>
      <c r="F147" s="155" t="s">
        <v>1579</v>
      </c>
      <c r="G147" s="156" t="str">
        <f t="shared" si="2"/>
        <v>THCS.CBQL.06.MD08</v>
      </c>
      <c r="H147" s="162"/>
      <c r="I147" s="170"/>
      <c r="J147" s="162"/>
      <c r="K147" s="125"/>
    </row>
    <row r="148" spans="1:11" ht="20" customHeight="1" x14ac:dyDescent="0.35">
      <c r="A148" s="153"/>
      <c r="B148" s="123" t="s">
        <v>1547</v>
      </c>
      <c r="C148" s="123" t="s">
        <v>192</v>
      </c>
      <c r="D148" s="154">
        <v>2</v>
      </c>
      <c r="E148" s="155" t="s">
        <v>1545</v>
      </c>
      <c r="F148" s="155" t="s">
        <v>1579</v>
      </c>
      <c r="G148" s="156" t="str">
        <f t="shared" si="2"/>
        <v>THCS.CBQL.06.MD08</v>
      </c>
      <c r="H148" s="162"/>
      <c r="I148" s="170"/>
      <c r="J148" s="162"/>
      <c r="K148" s="125"/>
    </row>
    <row r="149" spans="1:11" ht="20" customHeight="1" x14ac:dyDescent="0.35">
      <c r="A149" s="153"/>
      <c r="B149" s="123" t="s">
        <v>479</v>
      </c>
      <c r="C149" s="123" t="s">
        <v>192</v>
      </c>
      <c r="D149" s="154">
        <v>2</v>
      </c>
      <c r="E149" s="155" t="s">
        <v>1545</v>
      </c>
      <c r="F149" s="155" t="s">
        <v>1579</v>
      </c>
      <c r="G149" s="156" t="str">
        <f t="shared" si="2"/>
        <v>THCS.CBQL.06.MD08</v>
      </c>
      <c r="H149" s="162"/>
      <c r="I149" s="170"/>
      <c r="J149" s="162"/>
      <c r="K149" s="125"/>
    </row>
    <row r="150" spans="1:11" ht="20" customHeight="1" x14ac:dyDescent="0.35">
      <c r="A150" s="153"/>
      <c r="B150" s="123" t="s">
        <v>487</v>
      </c>
      <c r="C150" s="123" t="s">
        <v>201</v>
      </c>
      <c r="D150" s="154">
        <v>3</v>
      </c>
      <c r="E150" s="155" t="s">
        <v>1545</v>
      </c>
      <c r="F150" s="155" t="s">
        <v>1579</v>
      </c>
      <c r="G150" s="156" t="str">
        <f t="shared" si="2"/>
        <v>THCS.CBQL.06.MD08</v>
      </c>
      <c r="H150" s="162"/>
      <c r="I150" s="170"/>
      <c r="J150" s="162"/>
      <c r="K150" s="125"/>
    </row>
    <row r="151" spans="1:11" ht="20" customHeight="1" x14ac:dyDescent="0.35">
      <c r="A151" s="153"/>
      <c r="B151" s="123" t="s">
        <v>426</v>
      </c>
      <c r="C151" s="123" t="s">
        <v>214</v>
      </c>
      <c r="D151" s="154">
        <v>3</v>
      </c>
      <c r="E151" s="155" t="s">
        <v>1545</v>
      </c>
      <c r="F151" s="155" t="s">
        <v>1579</v>
      </c>
      <c r="G151" s="156" t="str">
        <f t="shared" si="2"/>
        <v>THCS.CBQL.06.MD08</v>
      </c>
      <c r="H151" s="162"/>
      <c r="I151" s="170"/>
      <c r="J151" s="162"/>
      <c r="K151" s="125"/>
    </row>
    <row r="152" spans="1:11" ht="20" customHeight="1" x14ac:dyDescent="0.35">
      <c r="A152" s="153"/>
      <c r="B152" s="123" t="s">
        <v>431</v>
      </c>
      <c r="C152" s="123" t="s">
        <v>215</v>
      </c>
      <c r="D152" s="154">
        <v>2</v>
      </c>
      <c r="E152" s="155" t="s">
        <v>1545</v>
      </c>
      <c r="F152" s="155" t="s">
        <v>1579</v>
      </c>
      <c r="G152" s="156" t="str">
        <f t="shared" si="2"/>
        <v>THCS.CBQL.06.MD08</v>
      </c>
      <c r="H152" s="162"/>
      <c r="I152" s="170"/>
      <c r="J152" s="162"/>
      <c r="K152" s="125"/>
    </row>
    <row r="153" spans="1:11" ht="20" customHeight="1" x14ac:dyDescent="0.35">
      <c r="A153" s="153"/>
      <c r="B153" s="123" t="s">
        <v>427</v>
      </c>
      <c r="C153" s="123" t="s">
        <v>203</v>
      </c>
      <c r="D153" s="154">
        <v>2</v>
      </c>
      <c r="E153" s="155" t="s">
        <v>1545</v>
      </c>
      <c r="F153" s="155" t="s">
        <v>1579</v>
      </c>
      <c r="G153" s="156" t="str">
        <f t="shared" si="2"/>
        <v>THCS.CBQL.06.MD08</v>
      </c>
      <c r="H153" s="162"/>
      <c r="I153" s="170"/>
      <c r="J153" s="162"/>
      <c r="K153" s="125"/>
    </row>
    <row r="154" spans="1:11" ht="20" customHeight="1" x14ac:dyDescent="0.35">
      <c r="A154" s="153"/>
      <c r="B154" s="123" t="s">
        <v>488</v>
      </c>
      <c r="C154" s="123" t="s">
        <v>204</v>
      </c>
      <c r="D154" s="154">
        <v>1</v>
      </c>
      <c r="E154" s="155" t="s">
        <v>1545</v>
      </c>
      <c r="F154" s="155" t="s">
        <v>1579</v>
      </c>
      <c r="G154" s="156" t="str">
        <f t="shared" si="2"/>
        <v>THCS.CBQL.06.MD08</v>
      </c>
      <c r="H154" s="162"/>
      <c r="I154" s="170"/>
      <c r="J154" s="162"/>
      <c r="K154" s="125"/>
    </row>
    <row r="155" spans="1:11" ht="20" customHeight="1" x14ac:dyDescent="0.35">
      <c r="A155" s="153"/>
      <c r="B155" s="123" t="s">
        <v>428</v>
      </c>
      <c r="C155" s="123" t="s">
        <v>206</v>
      </c>
      <c r="D155" s="154">
        <v>2</v>
      </c>
      <c r="E155" s="155" t="s">
        <v>1545</v>
      </c>
      <c r="F155" s="155" t="s">
        <v>1579</v>
      </c>
      <c r="G155" s="156" t="str">
        <f t="shared" si="2"/>
        <v>THCS.CBQL.06.MD08</v>
      </c>
      <c r="H155" s="162"/>
      <c r="I155" s="170"/>
      <c r="J155" s="162"/>
      <c r="K155" s="125"/>
    </row>
    <row r="156" spans="1:11" ht="20" customHeight="1" x14ac:dyDescent="0.35">
      <c r="A156" s="153"/>
      <c r="B156" s="123" t="s">
        <v>430</v>
      </c>
      <c r="C156" s="123" t="s">
        <v>208</v>
      </c>
      <c r="D156" s="154">
        <v>3</v>
      </c>
      <c r="E156" s="155" t="s">
        <v>1545</v>
      </c>
      <c r="F156" s="155" t="s">
        <v>1579</v>
      </c>
      <c r="G156" s="156" t="str">
        <f t="shared" si="2"/>
        <v>THCS.CBQL.06.MD08</v>
      </c>
      <c r="H156" s="162"/>
      <c r="I156" s="170"/>
      <c r="J156" s="162"/>
      <c r="K156" s="125"/>
    </row>
    <row r="157" spans="1:11" ht="20" customHeight="1" x14ac:dyDescent="0.35">
      <c r="A157" s="153"/>
      <c r="B157" s="123" t="s">
        <v>500</v>
      </c>
      <c r="C157" s="123" t="s">
        <v>209</v>
      </c>
      <c r="D157" s="154">
        <v>2</v>
      </c>
      <c r="E157" s="155" t="s">
        <v>1545</v>
      </c>
      <c r="F157" s="155" t="s">
        <v>1579</v>
      </c>
      <c r="G157" s="156" t="str">
        <f t="shared" si="2"/>
        <v>THCS.CBQL.06.MD08</v>
      </c>
      <c r="H157" s="162"/>
      <c r="I157" s="170"/>
      <c r="J157" s="162"/>
      <c r="K157" s="125"/>
    </row>
    <row r="158" spans="1:11" ht="20" customHeight="1" x14ac:dyDescent="0.35">
      <c r="A158" s="153"/>
      <c r="B158" s="123" t="s">
        <v>435</v>
      </c>
      <c r="C158" s="123" t="s">
        <v>210</v>
      </c>
      <c r="D158" s="154">
        <v>2</v>
      </c>
      <c r="E158" s="155" t="s">
        <v>1545</v>
      </c>
      <c r="F158" s="155" t="s">
        <v>1579</v>
      </c>
      <c r="G158" s="156" t="str">
        <f t="shared" si="2"/>
        <v>THCS.CBQL.06.MD08</v>
      </c>
      <c r="H158" s="162"/>
      <c r="I158" s="170"/>
      <c r="J158" s="162"/>
      <c r="K158" s="125"/>
    </row>
    <row r="159" spans="1:11" ht="20" customHeight="1" x14ac:dyDescent="0.35">
      <c r="A159" s="153"/>
      <c r="B159" s="123" t="s">
        <v>525</v>
      </c>
      <c r="C159" s="123" t="s">
        <v>212</v>
      </c>
      <c r="D159" s="154">
        <v>2</v>
      </c>
      <c r="E159" s="155" t="s">
        <v>1545</v>
      </c>
      <c r="F159" s="155" t="s">
        <v>1579</v>
      </c>
      <c r="G159" s="156" t="str">
        <f t="shared" si="2"/>
        <v>THCS.CBQL.06.MD08</v>
      </c>
      <c r="H159" s="162"/>
      <c r="I159" s="163"/>
      <c r="J159" s="164"/>
      <c r="K159" s="164"/>
    </row>
    <row r="160" spans="1:11" ht="20" customHeight="1" x14ac:dyDescent="0.35">
      <c r="A160" s="153"/>
      <c r="B160" s="123" t="s">
        <v>515</v>
      </c>
      <c r="C160" s="123" t="s">
        <v>218</v>
      </c>
      <c r="D160" s="154">
        <v>2</v>
      </c>
      <c r="E160" s="155" t="s">
        <v>1545</v>
      </c>
      <c r="F160" s="155" t="s">
        <v>1579</v>
      </c>
      <c r="G160" s="156" t="str">
        <f t="shared" si="2"/>
        <v>THCS.CBQL.06.MD08</v>
      </c>
      <c r="H160" s="162"/>
      <c r="I160" s="163"/>
      <c r="J160" s="164"/>
      <c r="K160" s="164"/>
    </row>
    <row r="161" spans="1:11" ht="20" customHeight="1" x14ac:dyDescent="0.35">
      <c r="A161" s="153"/>
      <c r="B161" s="123"/>
      <c r="C161" s="123" t="s">
        <v>398</v>
      </c>
      <c r="D161" s="154">
        <v>2</v>
      </c>
      <c r="E161" s="155" t="s">
        <v>1545</v>
      </c>
      <c r="F161" s="155" t="s">
        <v>1579</v>
      </c>
      <c r="G161" s="156" t="str">
        <f t="shared" si="2"/>
        <v>THCS.CBQL.06.MD08</v>
      </c>
      <c r="H161" s="162"/>
      <c r="I161" s="163"/>
      <c r="J161" s="164"/>
      <c r="K161" s="164"/>
    </row>
    <row r="162" spans="1:11" ht="20" customHeight="1" x14ac:dyDescent="0.35">
      <c r="A162" s="153"/>
      <c r="B162" s="123"/>
      <c r="C162" s="123" t="s">
        <v>417</v>
      </c>
      <c r="D162" s="154">
        <v>1</v>
      </c>
      <c r="E162" s="155" t="s">
        <v>1545</v>
      </c>
      <c r="F162" s="155" t="s">
        <v>1579</v>
      </c>
      <c r="G162" s="156" t="str">
        <f t="shared" si="2"/>
        <v>THCS.CBQL.06.MD08</v>
      </c>
      <c r="H162" s="162"/>
      <c r="I162" s="163"/>
      <c r="J162" s="164"/>
      <c r="K162" s="164"/>
    </row>
    <row r="163" spans="1:11" ht="20" customHeight="1" x14ac:dyDescent="0.35">
      <c r="A163" s="153"/>
      <c r="B163" s="123"/>
      <c r="C163" s="123" t="s">
        <v>108</v>
      </c>
      <c r="D163" s="154">
        <v>1</v>
      </c>
      <c r="E163" s="155" t="s">
        <v>1545</v>
      </c>
      <c r="F163" s="155" t="s">
        <v>1579</v>
      </c>
      <c r="G163" s="156" t="str">
        <f t="shared" si="2"/>
        <v>THCS.CBQL.06.MD08</v>
      </c>
      <c r="H163" s="162"/>
      <c r="I163" s="163"/>
      <c r="J163" s="164"/>
      <c r="K163" s="164"/>
    </row>
    <row r="164" spans="1:11" ht="20" customHeight="1" x14ac:dyDescent="0.35">
      <c r="A164" s="153"/>
      <c r="B164" s="123"/>
      <c r="C164" s="123" t="s">
        <v>1548</v>
      </c>
      <c r="D164" s="154">
        <v>2</v>
      </c>
      <c r="E164" s="155" t="s">
        <v>1545</v>
      </c>
      <c r="F164" s="155" t="s">
        <v>1579</v>
      </c>
      <c r="G164" s="156" t="str">
        <f t="shared" si="2"/>
        <v>THCS.CBQL.06.MD08</v>
      </c>
      <c r="H164" s="167"/>
      <c r="I164" s="168"/>
      <c r="J164" s="172"/>
      <c r="K164" s="172"/>
    </row>
    <row r="165" spans="1:11" ht="20" customHeight="1" x14ac:dyDescent="0.35">
      <c r="H165" s="173"/>
      <c r="I165" s="153"/>
      <c r="J165" s="173"/>
      <c r="K165" s="173"/>
    </row>
    <row r="166" spans="1:11" ht="20" customHeight="1" x14ac:dyDescent="0.35">
      <c r="A166" s="153"/>
      <c r="B166" s="123" t="s">
        <v>1116</v>
      </c>
      <c r="C166" s="123" t="s">
        <v>1117</v>
      </c>
      <c r="D166" s="154">
        <v>3</v>
      </c>
      <c r="E166" s="155" t="s">
        <v>1549</v>
      </c>
      <c r="F166" s="155" t="s">
        <v>1579</v>
      </c>
      <c r="G166" s="156" t="str">
        <f t="shared" si="2"/>
        <v>TH.CBQL.07.MD08</v>
      </c>
      <c r="H166" s="157" t="s">
        <v>1584</v>
      </c>
      <c r="I166" s="158">
        <v>46012</v>
      </c>
      <c r="J166" s="159" t="s">
        <v>1550</v>
      </c>
      <c r="K166" s="124" t="s">
        <v>1551</v>
      </c>
    </row>
    <row r="167" spans="1:11" ht="20" customHeight="1" x14ac:dyDescent="0.35">
      <c r="A167" s="153"/>
      <c r="B167" s="123" t="s">
        <v>1262</v>
      </c>
      <c r="C167" s="123" t="s">
        <v>1263</v>
      </c>
      <c r="D167" s="154">
        <v>2</v>
      </c>
      <c r="E167" s="155" t="s">
        <v>1549</v>
      </c>
      <c r="F167" s="155" t="s">
        <v>1579</v>
      </c>
      <c r="G167" s="156" t="str">
        <f t="shared" si="2"/>
        <v>TH.CBQL.07.MD08</v>
      </c>
      <c r="H167" s="160" t="s">
        <v>1583</v>
      </c>
      <c r="I167" s="161" t="s">
        <v>1331</v>
      </c>
      <c r="J167" s="162" t="s">
        <v>1552</v>
      </c>
      <c r="K167" s="125" t="s">
        <v>1553</v>
      </c>
    </row>
    <row r="168" spans="1:11" ht="20" customHeight="1" x14ac:dyDescent="0.35">
      <c r="A168" s="153"/>
      <c r="B168" s="123" t="s">
        <v>1408</v>
      </c>
      <c r="C168" s="123" t="s">
        <v>1409</v>
      </c>
      <c r="D168" s="154">
        <v>2</v>
      </c>
      <c r="E168" s="155" t="s">
        <v>1549</v>
      </c>
      <c r="F168" s="155" t="s">
        <v>1579</v>
      </c>
      <c r="G168" s="156" t="str">
        <f t="shared" si="2"/>
        <v>TH.CBQL.07.MD08</v>
      </c>
      <c r="H168" s="162"/>
      <c r="I168" s="161"/>
      <c r="J168" s="164"/>
      <c r="K168" s="164"/>
    </row>
    <row r="169" spans="1:11" ht="20" customHeight="1" x14ac:dyDescent="0.35">
      <c r="A169" s="153"/>
      <c r="B169" s="123" t="s">
        <v>420</v>
      </c>
      <c r="C169" s="123" t="s">
        <v>219</v>
      </c>
      <c r="D169" s="154">
        <v>3</v>
      </c>
      <c r="E169" s="155" t="s">
        <v>1549</v>
      </c>
      <c r="F169" s="155" t="s">
        <v>1579</v>
      </c>
      <c r="G169" s="156" t="str">
        <f t="shared" si="2"/>
        <v>TH.CBQL.07.MD08</v>
      </c>
      <c r="H169" s="162"/>
      <c r="I169" s="161"/>
      <c r="J169" s="164"/>
      <c r="K169" s="164"/>
    </row>
    <row r="170" spans="1:11" ht="20" customHeight="1" x14ac:dyDescent="0.35">
      <c r="A170" s="153"/>
      <c r="B170" s="123" t="s">
        <v>1223</v>
      </c>
      <c r="C170" s="123" t="s">
        <v>1224</v>
      </c>
      <c r="D170" s="154">
        <v>3</v>
      </c>
      <c r="E170" s="155" t="s">
        <v>1549</v>
      </c>
      <c r="F170" s="155" t="s">
        <v>1579</v>
      </c>
      <c r="G170" s="156" t="str">
        <f t="shared" si="2"/>
        <v>TH.CBQL.07.MD08</v>
      </c>
      <c r="H170" s="162"/>
      <c r="I170" s="161"/>
      <c r="J170" s="164"/>
      <c r="K170" s="164"/>
    </row>
    <row r="171" spans="1:11" ht="20" customHeight="1" x14ac:dyDescent="0.35">
      <c r="A171" s="153"/>
      <c r="B171" s="123" t="s">
        <v>1366</v>
      </c>
      <c r="C171" s="123" t="s">
        <v>1367</v>
      </c>
      <c r="D171" s="154">
        <v>2</v>
      </c>
      <c r="E171" s="155" t="s">
        <v>1549</v>
      </c>
      <c r="F171" s="155" t="s">
        <v>1579</v>
      </c>
      <c r="G171" s="156" t="str">
        <f t="shared" si="2"/>
        <v>TH.CBQL.07.MD08</v>
      </c>
      <c r="H171" s="162"/>
      <c r="I171" s="161"/>
      <c r="J171" s="164"/>
      <c r="K171" s="164"/>
    </row>
    <row r="172" spans="1:11" ht="20" customHeight="1" x14ac:dyDescent="0.35">
      <c r="A172" s="153"/>
      <c r="B172" s="123" t="s">
        <v>1124</v>
      </c>
      <c r="C172" s="123" t="s">
        <v>1125</v>
      </c>
      <c r="D172" s="154">
        <v>2</v>
      </c>
      <c r="E172" s="155" t="s">
        <v>1549</v>
      </c>
      <c r="F172" s="155" t="s">
        <v>1579</v>
      </c>
      <c r="G172" s="156" t="str">
        <f t="shared" si="2"/>
        <v>TH.CBQL.07.MD08</v>
      </c>
      <c r="H172" s="162"/>
      <c r="I172" s="170"/>
      <c r="J172" s="164"/>
      <c r="K172" s="164"/>
    </row>
    <row r="173" spans="1:11" ht="20" customHeight="1" x14ac:dyDescent="0.35">
      <c r="A173" s="153"/>
      <c r="B173" s="123" t="s">
        <v>1061</v>
      </c>
      <c r="C173" s="123" t="s">
        <v>1062</v>
      </c>
      <c r="D173" s="154">
        <v>3</v>
      </c>
      <c r="E173" s="155" t="s">
        <v>1549</v>
      </c>
      <c r="F173" s="155" t="s">
        <v>1579</v>
      </c>
      <c r="G173" s="156" t="str">
        <f t="shared" si="2"/>
        <v>TH.CBQL.07.MD08</v>
      </c>
      <c r="H173" s="162"/>
      <c r="I173" s="170"/>
      <c r="J173" s="164"/>
      <c r="K173" s="164"/>
    </row>
    <row r="174" spans="1:11" ht="20" customHeight="1" x14ac:dyDescent="0.35">
      <c r="A174" s="153"/>
      <c r="B174" s="123" t="s">
        <v>1156</v>
      </c>
      <c r="C174" s="123" t="s">
        <v>1157</v>
      </c>
      <c r="D174" s="154">
        <v>2</v>
      </c>
      <c r="E174" s="155" t="s">
        <v>1549</v>
      </c>
      <c r="F174" s="155" t="s">
        <v>1579</v>
      </c>
      <c r="G174" s="156" t="str">
        <f t="shared" si="2"/>
        <v>TH.CBQL.07.MD08</v>
      </c>
      <c r="H174" s="162"/>
      <c r="I174" s="170"/>
      <c r="J174" s="164"/>
      <c r="K174" s="164"/>
    </row>
    <row r="175" spans="1:11" ht="20" customHeight="1" x14ac:dyDescent="0.35">
      <c r="A175" s="153"/>
      <c r="B175" s="123" t="s">
        <v>1554</v>
      </c>
      <c r="C175" s="123" t="s">
        <v>1157</v>
      </c>
      <c r="D175" s="154">
        <v>2</v>
      </c>
      <c r="E175" s="155" t="s">
        <v>1549</v>
      </c>
      <c r="F175" s="155" t="s">
        <v>1579</v>
      </c>
      <c r="G175" s="156" t="str">
        <f t="shared" si="2"/>
        <v>TH.CBQL.07.MD08</v>
      </c>
      <c r="H175" s="162"/>
      <c r="I175" s="170"/>
      <c r="J175" s="164"/>
      <c r="K175" s="164"/>
    </row>
    <row r="176" spans="1:11" ht="20" customHeight="1" x14ac:dyDescent="0.35">
      <c r="A176" s="153"/>
      <c r="B176" s="123" t="s">
        <v>1342</v>
      </c>
      <c r="C176" s="123" t="s">
        <v>1343</v>
      </c>
      <c r="D176" s="154">
        <v>3</v>
      </c>
      <c r="E176" s="155" t="s">
        <v>1549</v>
      </c>
      <c r="F176" s="155" t="s">
        <v>1579</v>
      </c>
      <c r="G176" s="156" t="str">
        <f t="shared" si="2"/>
        <v>TH.CBQL.07.MD08</v>
      </c>
      <c r="H176" s="162"/>
      <c r="I176" s="170"/>
      <c r="J176" s="162"/>
      <c r="K176" s="125"/>
    </row>
    <row r="177" spans="1:11" ht="20" customHeight="1" x14ac:dyDescent="0.35">
      <c r="A177" s="153"/>
      <c r="B177" s="123" t="s">
        <v>1399</v>
      </c>
      <c r="C177" s="123" t="s">
        <v>1400</v>
      </c>
      <c r="D177" s="154">
        <v>4</v>
      </c>
      <c r="E177" s="155" t="s">
        <v>1549</v>
      </c>
      <c r="F177" s="155" t="s">
        <v>1579</v>
      </c>
      <c r="G177" s="156" t="str">
        <f t="shared" si="2"/>
        <v>TH.CBQL.07.MD08</v>
      </c>
      <c r="H177" s="162"/>
      <c r="I177" s="170"/>
      <c r="J177" s="162"/>
      <c r="K177" s="125"/>
    </row>
    <row r="178" spans="1:11" ht="20" customHeight="1" x14ac:dyDescent="0.35">
      <c r="A178" s="153"/>
      <c r="B178" s="123" t="s">
        <v>1273</v>
      </c>
      <c r="C178" s="123" t="s">
        <v>1274</v>
      </c>
      <c r="D178" s="154">
        <v>1</v>
      </c>
      <c r="E178" s="155" t="s">
        <v>1549</v>
      </c>
      <c r="F178" s="155" t="s">
        <v>1579</v>
      </c>
      <c r="G178" s="156" t="str">
        <f t="shared" si="2"/>
        <v>TH.CBQL.07.MD08</v>
      </c>
      <c r="H178" s="162"/>
      <c r="I178" s="170"/>
      <c r="J178" s="162"/>
      <c r="K178" s="125"/>
    </row>
    <row r="179" spans="1:11" ht="20" customHeight="1" x14ac:dyDescent="0.35">
      <c r="A179" s="153"/>
      <c r="B179" s="123" t="s">
        <v>1265</v>
      </c>
      <c r="C179" s="123" t="s">
        <v>1266</v>
      </c>
      <c r="D179" s="154">
        <v>3</v>
      </c>
      <c r="E179" s="155" t="s">
        <v>1549</v>
      </c>
      <c r="F179" s="155" t="s">
        <v>1579</v>
      </c>
      <c r="G179" s="156" t="str">
        <f t="shared" si="2"/>
        <v>TH.CBQL.07.MD08</v>
      </c>
      <c r="H179" s="162"/>
      <c r="I179" s="170"/>
      <c r="J179" s="162"/>
      <c r="K179" s="125"/>
    </row>
    <row r="180" spans="1:11" ht="20" customHeight="1" x14ac:dyDescent="0.35">
      <c r="A180" s="153"/>
      <c r="B180" s="123" t="s">
        <v>1353</v>
      </c>
      <c r="C180" s="123" t="s">
        <v>1354</v>
      </c>
      <c r="D180" s="154">
        <v>3</v>
      </c>
      <c r="E180" s="155" t="s">
        <v>1549</v>
      </c>
      <c r="F180" s="155" t="s">
        <v>1579</v>
      </c>
      <c r="G180" s="156" t="str">
        <f t="shared" si="2"/>
        <v>TH.CBQL.07.MD08</v>
      </c>
      <c r="H180" s="162"/>
      <c r="I180" s="170"/>
      <c r="J180" s="162"/>
      <c r="K180" s="125"/>
    </row>
    <row r="181" spans="1:11" ht="20" customHeight="1" x14ac:dyDescent="0.35">
      <c r="A181" s="153"/>
      <c r="B181" s="123" t="s">
        <v>1112</v>
      </c>
      <c r="C181" s="123" t="s">
        <v>1113</v>
      </c>
      <c r="D181" s="154">
        <v>3</v>
      </c>
      <c r="E181" s="155" t="s">
        <v>1549</v>
      </c>
      <c r="F181" s="155" t="s">
        <v>1579</v>
      </c>
      <c r="G181" s="156" t="str">
        <f t="shared" si="2"/>
        <v>TH.CBQL.07.MD08</v>
      </c>
      <c r="H181" s="162"/>
      <c r="I181" s="170"/>
      <c r="J181" s="162"/>
      <c r="K181" s="125"/>
    </row>
    <row r="182" spans="1:11" ht="20" customHeight="1" x14ac:dyDescent="0.35">
      <c r="A182" s="153"/>
      <c r="B182" s="123" t="s">
        <v>1333</v>
      </c>
      <c r="C182" s="123" t="s">
        <v>1334</v>
      </c>
      <c r="D182" s="154">
        <v>3</v>
      </c>
      <c r="E182" s="155" t="s">
        <v>1549</v>
      </c>
      <c r="F182" s="155" t="s">
        <v>1579</v>
      </c>
      <c r="G182" s="156" t="str">
        <f t="shared" si="2"/>
        <v>TH.CBQL.07.MD08</v>
      </c>
      <c r="H182" s="162"/>
      <c r="I182" s="170"/>
      <c r="J182" s="162"/>
      <c r="K182" s="125"/>
    </row>
    <row r="183" spans="1:11" ht="20" customHeight="1" x14ac:dyDescent="0.35">
      <c r="A183" s="153"/>
      <c r="B183" s="123" t="s">
        <v>1339</v>
      </c>
      <c r="C183" s="123" t="s">
        <v>1340</v>
      </c>
      <c r="D183" s="154">
        <v>2</v>
      </c>
      <c r="E183" s="155" t="s">
        <v>1549</v>
      </c>
      <c r="F183" s="155" t="s">
        <v>1579</v>
      </c>
      <c r="G183" s="156" t="str">
        <f t="shared" si="2"/>
        <v>TH.CBQL.07.MD08</v>
      </c>
      <c r="H183" s="162"/>
      <c r="I183" s="170"/>
      <c r="J183" s="162"/>
      <c r="K183" s="125"/>
    </row>
    <row r="184" spans="1:11" ht="20" customHeight="1" x14ac:dyDescent="0.35">
      <c r="A184" s="153"/>
      <c r="B184" s="123" t="s">
        <v>1390</v>
      </c>
      <c r="C184" s="123" t="s">
        <v>1391</v>
      </c>
      <c r="D184" s="154">
        <v>2</v>
      </c>
      <c r="E184" s="155" t="s">
        <v>1549</v>
      </c>
      <c r="F184" s="155" t="s">
        <v>1579</v>
      </c>
      <c r="G184" s="156" t="str">
        <f t="shared" si="2"/>
        <v>TH.CBQL.07.MD08</v>
      </c>
      <c r="H184" s="162"/>
      <c r="I184" s="170"/>
      <c r="J184" s="162"/>
      <c r="K184" s="125"/>
    </row>
    <row r="185" spans="1:11" ht="20" customHeight="1" x14ac:dyDescent="0.35">
      <c r="A185" s="153"/>
      <c r="B185" s="123" t="s">
        <v>1336</v>
      </c>
      <c r="C185" s="123" t="s">
        <v>1337</v>
      </c>
      <c r="D185" s="154">
        <v>1</v>
      </c>
      <c r="E185" s="155" t="s">
        <v>1549</v>
      </c>
      <c r="F185" s="155" t="s">
        <v>1579</v>
      </c>
      <c r="G185" s="156" t="str">
        <f t="shared" si="2"/>
        <v>TH.CBQL.07.MD08</v>
      </c>
      <c r="H185" s="162"/>
      <c r="I185" s="170"/>
      <c r="J185" s="162"/>
      <c r="K185" s="125"/>
    </row>
    <row r="186" spans="1:11" ht="20" customHeight="1" x14ac:dyDescent="0.35">
      <c r="A186" s="153"/>
      <c r="B186" s="123" t="s">
        <v>1037</v>
      </c>
      <c r="C186" s="123" t="s">
        <v>1038</v>
      </c>
      <c r="D186" s="154">
        <v>3</v>
      </c>
      <c r="E186" s="155" t="s">
        <v>1549</v>
      </c>
      <c r="F186" s="155" t="s">
        <v>1579</v>
      </c>
      <c r="G186" s="156" t="str">
        <f t="shared" si="2"/>
        <v>TH.CBQL.07.MD08</v>
      </c>
      <c r="H186" s="162"/>
      <c r="I186" s="170"/>
      <c r="J186" s="162"/>
      <c r="K186" s="125"/>
    </row>
    <row r="187" spans="1:11" ht="20" customHeight="1" x14ac:dyDescent="0.35">
      <c r="A187" s="153"/>
      <c r="B187" s="123" t="s">
        <v>1411</v>
      </c>
      <c r="C187" s="123" t="s">
        <v>1412</v>
      </c>
      <c r="D187" s="154">
        <v>2</v>
      </c>
      <c r="E187" s="155" t="s">
        <v>1549</v>
      </c>
      <c r="F187" s="155" t="s">
        <v>1579</v>
      </c>
      <c r="G187" s="156" t="str">
        <f t="shared" si="2"/>
        <v>TH.CBQL.07.MD08</v>
      </c>
      <c r="H187" s="162"/>
      <c r="I187" s="170"/>
      <c r="J187" s="162"/>
      <c r="K187" s="125"/>
    </row>
    <row r="188" spans="1:11" ht="20" customHeight="1" x14ac:dyDescent="0.35">
      <c r="A188" s="153"/>
      <c r="B188" s="123" t="s">
        <v>1252</v>
      </c>
      <c r="C188" s="123" t="s">
        <v>1253</v>
      </c>
      <c r="D188" s="154">
        <v>1</v>
      </c>
      <c r="E188" s="155" t="s">
        <v>1549</v>
      </c>
      <c r="F188" s="155" t="s">
        <v>1579</v>
      </c>
      <c r="G188" s="156" t="str">
        <f t="shared" si="2"/>
        <v>TH.CBQL.07.MD08</v>
      </c>
      <c r="H188" s="167"/>
      <c r="I188" s="168"/>
      <c r="J188" s="172"/>
      <c r="K188" s="172"/>
    </row>
    <row r="189" spans="1:11" ht="20" customHeight="1" x14ac:dyDescent="0.35">
      <c r="A189" s="153"/>
      <c r="B189" s="123"/>
      <c r="C189" s="123"/>
      <c r="D189" s="154"/>
      <c r="E189" s="155"/>
      <c r="F189" s="155"/>
      <c r="G189" s="156"/>
      <c r="H189" s="155"/>
      <c r="I189" s="153"/>
      <c r="J189" s="173"/>
      <c r="K189" s="173"/>
    </row>
    <row r="190" spans="1:11" ht="20" customHeight="1" x14ac:dyDescent="0.35">
      <c r="A190" s="153"/>
      <c r="B190" s="123" t="s">
        <v>1161</v>
      </c>
      <c r="C190" s="123" t="s">
        <v>1162</v>
      </c>
      <c r="D190" s="154">
        <v>3</v>
      </c>
      <c r="E190" s="155" t="s">
        <v>1555</v>
      </c>
      <c r="F190" s="155" t="s">
        <v>1579</v>
      </c>
      <c r="G190" s="156" t="str">
        <f t="shared" si="2"/>
        <v>TH.CBQL.08.MD08</v>
      </c>
      <c r="H190" s="157" t="s">
        <v>1584</v>
      </c>
      <c r="I190" s="158">
        <v>46012</v>
      </c>
      <c r="J190" s="159" t="s">
        <v>1552</v>
      </c>
      <c r="K190" s="124" t="s">
        <v>1553</v>
      </c>
    </row>
    <row r="191" spans="1:11" ht="20" customHeight="1" x14ac:dyDescent="0.35">
      <c r="A191" s="153"/>
      <c r="B191" s="123" t="s">
        <v>1368</v>
      </c>
      <c r="C191" s="123" t="s">
        <v>1369</v>
      </c>
      <c r="D191" s="154">
        <v>2</v>
      </c>
      <c r="E191" s="155" t="s">
        <v>1555</v>
      </c>
      <c r="F191" s="155" t="s">
        <v>1579</v>
      </c>
      <c r="G191" s="156" t="str">
        <f t="shared" si="2"/>
        <v>TH.CBQL.08.MD08</v>
      </c>
      <c r="H191" s="160" t="s">
        <v>1583</v>
      </c>
      <c r="I191" s="161" t="s">
        <v>1331</v>
      </c>
      <c r="J191" s="162" t="s">
        <v>1550</v>
      </c>
      <c r="K191" s="125" t="s">
        <v>1551</v>
      </c>
    </row>
    <row r="192" spans="1:11" ht="20" customHeight="1" x14ac:dyDescent="0.35">
      <c r="A192" s="153"/>
      <c r="B192" s="123" t="s">
        <v>1303</v>
      </c>
      <c r="C192" s="123" t="s">
        <v>1304</v>
      </c>
      <c r="D192" s="154">
        <v>2</v>
      </c>
      <c r="E192" s="155" t="s">
        <v>1555</v>
      </c>
      <c r="F192" s="155" t="s">
        <v>1579</v>
      </c>
      <c r="G192" s="156" t="str">
        <f t="shared" si="2"/>
        <v>TH.CBQL.08.MD08</v>
      </c>
      <c r="H192" s="162"/>
      <c r="I192" s="163"/>
      <c r="J192" s="164"/>
      <c r="K192" s="164"/>
    </row>
    <row r="193" spans="1:11" ht="20" customHeight="1" x14ac:dyDescent="0.35">
      <c r="A193" s="153"/>
      <c r="B193" s="123" t="s">
        <v>1131</v>
      </c>
      <c r="C193" s="123" t="s">
        <v>1132</v>
      </c>
      <c r="D193" s="154">
        <v>3</v>
      </c>
      <c r="E193" s="155" t="s">
        <v>1555</v>
      </c>
      <c r="F193" s="155" t="s">
        <v>1579</v>
      </c>
      <c r="G193" s="156" t="str">
        <f t="shared" si="2"/>
        <v>TH.CBQL.08.MD08</v>
      </c>
      <c r="H193" s="162"/>
      <c r="I193" s="163"/>
      <c r="J193" s="164"/>
      <c r="K193" s="164"/>
    </row>
    <row r="194" spans="1:11" ht="20" customHeight="1" x14ac:dyDescent="0.35">
      <c r="A194" s="153"/>
      <c r="B194" s="123" t="s">
        <v>1556</v>
      </c>
      <c r="C194" s="123" t="s">
        <v>1132</v>
      </c>
      <c r="D194" s="154">
        <v>3</v>
      </c>
      <c r="E194" s="155" t="s">
        <v>1555</v>
      </c>
      <c r="F194" s="155" t="s">
        <v>1579</v>
      </c>
      <c r="G194" s="156" t="str">
        <f t="shared" si="2"/>
        <v>TH.CBQL.08.MD08</v>
      </c>
      <c r="H194" s="162"/>
      <c r="I194" s="163"/>
      <c r="J194" s="164"/>
      <c r="K194" s="164"/>
    </row>
    <row r="195" spans="1:11" ht="20" customHeight="1" x14ac:dyDescent="0.35">
      <c r="A195" s="153"/>
      <c r="B195" s="123" t="s">
        <v>1317</v>
      </c>
      <c r="C195" s="123" t="s">
        <v>1318</v>
      </c>
      <c r="D195" s="154">
        <v>2</v>
      </c>
      <c r="E195" s="155" t="s">
        <v>1555</v>
      </c>
      <c r="F195" s="155" t="s">
        <v>1579</v>
      </c>
      <c r="G195" s="156" t="str">
        <f t="shared" si="2"/>
        <v>TH.CBQL.08.MD08</v>
      </c>
      <c r="H195" s="162"/>
      <c r="I195" s="163"/>
      <c r="J195" s="164"/>
      <c r="K195" s="164"/>
    </row>
    <row r="196" spans="1:11" ht="20" customHeight="1" x14ac:dyDescent="0.35">
      <c r="A196" s="153"/>
      <c r="B196" s="123" t="s">
        <v>1229</v>
      </c>
      <c r="C196" s="123" t="s">
        <v>1230</v>
      </c>
      <c r="D196" s="154">
        <v>2</v>
      </c>
      <c r="E196" s="155" t="s">
        <v>1555</v>
      </c>
      <c r="F196" s="155" t="s">
        <v>1579</v>
      </c>
      <c r="G196" s="156" t="str">
        <f t="shared" si="2"/>
        <v>TH.CBQL.08.MD08</v>
      </c>
      <c r="H196" s="162"/>
      <c r="I196" s="163"/>
      <c r="J196" s="164"/>
      <c r="K196" s="164"/>
    </row>
    <row r="197" spans="1:11" ht="20" customHeight="1" x14ac:dyDescent="0.35">
      <c r="A197" s="153"/>
      <c r="B197" s="123" t="s">
        <v>1557</v>
      </c>
      <c r="C197" s="123" t="s">
        <v>1311</v>
      </c>
      <c r="D197" s="154">
        <v>3</v>
      </c>
      <c r="E197" s="155" t="s">
        <v>1555</v>
      </c>
      <c r="F197" s="155" t="s">
        <v>1579</v>
      </c>
      <c r="G197" s="156" t="str">
        <f t="shared" si="2"/>
        <v>TH.CBQL.08.MD08</v>
      </c>
      <c r="H197" s="162"/>
      <c r="I197" s="163"/>
      <c r="J197" s="164"/>
      <c r="K197" s="164"/>
    </row>
    <row r="198" spans="1:11" ht="20" customHeight="1" x14ac:dyDescent="0.35">
      <c r="A198" s="153"/>
      <c r="B198" s="123" t="s">
        <v>1310</v>
      </c>
      <c r="C198" s="123" t="s">
        <v>1311</v>
      </c>
      <c r="D198" s="154">
        <v>3</v>
      </c>
      <c r="E198" s="155" t="s">
        <v>1555</v>
      </c>
      <c r="F198" s="155" t="s">
        <v>1579</v>
      </c>
      <c r="G198" s="156" t="str">
        <f t="shared" si="2"/>
        <v>TH.CBQL.08.MD08</v>
      </c>
      <c r="H198" s="162"/>
      <c r="I198" s="163"/>
      <c r="J198" s="164"/>
      <c r="K198" s="164"/>
    </row>
    <row r="199" spans="1:11" ht="20" customHeight="1" x14ac:dyDescent="0.35">
      <c r="A199" s="153"/>
      <c r="B199" s="123" t="s">
        <v>1347</v>
      </c>
      <c r="C199" s="123" t="s">
        <v>1348</v>
      </c>
      <c r="D199" s="154">
        <v>4</v>
      </c>
      <c r="E199" s="155" t="s">
        <v>1555</v>
      </c>
      <c r="F199" s="155" t="s">
        <v>1579</v>
      </c>
      <c r="G199" s="156" t="str">
        <f t="shared" si="2"/>
        <v>TH.CBQL.08.MD08</v>
      </c>
      <c r="H199" s="162"/>
      <c r="I199" s="163"/>
      <c r="J199" s="164"/>
      <c r="K199" s="164"/>
    </row>
    <row r="200" spans="1:11" ht="20" customHeight="1" x14ac:dyDescent="0.35">
      <c r="A200" s="153"/>
      <c r="B200" s="123" t="s">
        <v>1558</v>
      </c>
      <c r="C200" s="123" t="s">
        <v>1559</v>
      </c>
      <c r="D200" s="154">
        <v>4</v>
      </c>
      <c r="E200" s="155" t="s">
        <v>1555</v>
      </c>
      <c r="F200" s="155" t="s">
        <v>1579</v>
      </c>
      <c r="G200" s="156" t="str">
        <f t="shared" si="2"/>
        <v>TH.CBQL.08.MD08</v>
      </c>
      <c r="H200" s="162"/>
      <c r="I200" s="163"/>
      <c r="J200" s="164"/>
      <c r="K200" s="164"/>
    </row>
    <row r="201" spans="1:11" ht="20" customHeight="1" x14ac:dyDescent="0.35">
      <c r="A201" s="153"/>
      <c r="B201" s="123" t="s">
        <v>1246</v>
      </c>
      <c r="C201" s="123" t="s">
        <v>1247</v>
      </c>
      <c r="D201" s="154">
        <v>2</v>
      </c>
      <c r="E201" s="155" t="s">
        <v>1555</v>
      </c>
      <c r="F201" s="155" t="s">
        <v>1579</v>
      </c>
      <c r="G201" s="156" t="str">
        <f t="shared" si="2"/>
        <v>TH.CBQL.08.MD08</v>
      </c>
      <c r="H201" s="162"/>
      <c r="I201" s="163"/>
      <c r="J201" s="164"/>
      <c r="K201" s="164"/>
    </row>
    <row r="202" spans="1:11" ht="20" customHeight="1" x14ac:dyDescent="0.35">
      <c r="A202" s="153"/>
      <c r="B202" s="123" t="s">
        <v>1249</v>
      </c>
      <c r="C202" s="123" t="s">
        <v>1250</v>
      </c>
      <c r="D202" s="154">
        <v>2</v>
      </c>
      <c r="E202" s="155" t="s">
        <v>1555</v>
      </c>
      <c r="F202" s="155" t="s">
        <v>1579</v>
      </c>
      <c r="G202" s="156" t="str">
        <f t="shared" si="2"/>
        <v>TH.CBQL.08.MD08</v>
      </c>
      <c r="H202" s="162"/>
      <c r="I202" s="170"/>
      <c r="J202" s="162"/>
      <c r="K202" s="125"/>
    </row>
    <row r="203" spans="1:11" ht="20" customHeight="1" x14ac:dyDescent="0.35">
      <c r="A203" s="153"/>
      <c r="B203" s="123" t="s">
        <v>1240</v>
      </c>
      <c r="C203" s="123" t="s">
        <v>1241</v>
      </c>
      <c r="D203" s="154">
        <v>2</v>
      </c>
      <c r="E203" s="155" t="s">
        <v>1555</v>
      </c>
      <c r="F203" s="155" t="s">
        <v>1579</v>
      </c>
      <c r="G203" s="156" t="str">
        <f t="shared" si="2"/>
        <v>TH.CBQL.08.MD08</v>
      </c>
      <c r="H203" s="162"/>
      <c r="I203" s="170"/>
      <c r="J203" s="162"/>
      <c r="K203" s="125"/>
    </row>
    <row r="204" spans="1:11" ht="20" customHeight="1" x14ac:dyDescent="0.35">
      <c r="A204" s="153"/>
      <c r="B204" s="123" t="s">
        <v>1308</v>
      </c>
      <c r="C204" s="123" t="s">
        <v>1309</v>
      </c>
      <c r="D204" s="154">
        <v>3</v>
      </c>
      <c r="E204" s="155" t="s">
        <v>1555</v>
      </c>
      <c r="F204" s="155" t="s">
        <v>1579</v>
      </c>
      <c r="G204" s="156" t="str">
        <f t="shared" si="2"/>
        <v>TH.CBQL.08.MD08</v>
      </c>
      <c r="H204" s="162"/>
      <c r="I204" s="170"/>
      <c r="J204" s="162"/>
      <c r="K204" s="125"/>
    </row>
    <row r="205" spans="1:11" ht="20" customHeight="1" x14ac:dyDescent="0.35">
      <c r="A205" s="153"/>
      <c r="B205" s="123" t="s">
        <v>1204</v>
      </c>
      <c r="C205" s="123" t="s">
        <v>1205</v>
      </c>
      <c r="D205" s="154">
        <v>1</v>
      </c>
      <c r="E205" s="155" t="s">
        <v>1555</v>
      </c>
      <c r="F205" s="155" t="s">
        <v>1579</v>
      </c>
      <c r="G205" s="156" t="str">
        <f t="shared" si="2"/>
        <v>TH.CBQL.08.MD08</v>
      </c>
      <c r="H205" s="162"/>
      <c r="I205" s="163"/>
      <c r="J205" s="164"/>
      <c r="K205" s="164"/>
    </row>
    <row r="206" spans="1:11" ht="20" customHeight="1" x14ac:dyDescent="0.35">
      <c r="A206" s="153"/>
      <c r="B206" s="123" t="s">
        <v>1322</v>
      </c>
      <c r="C206" s="123" t="s">
        <v>1323</v>
      </c>
      <c r="D206" s="154">
        <v>2</v>
      </c>
      <c r="E206" s="155" t="s">
        <v>1555</v>
      </c>
      <c r="F206" s="155" t="s">
        <v>1579</v>
      </c>
      <c r="G206" s="156" t="str">
        <f t="shared" ref="G206:G269" si="3">E206&amp;".MD08"</f>
        <v>TH.CBQL.08.MD08</v>
      </c>
      <c r="H206" s="162"/>
      <c r="I206" s="163"/>
      <c r="J206" s="164"/>
      <c r="K206" s="164"/>
    </row>
    <row r="207" spans="1:11" ht="20" customHeight="1" x14ac:dyDescent="0.35">
      <c r="A207" s="153"/>
      <c r="B207" s="123" t="s">
        <v>1194</v>
      </c>
      <c r="C207" s="123" t="s">
        <v>1195</v>
      </c>
      <c r="D207" s="154">
        <v>2</v>
      </c>
      <c r="E207" s="155" t="s">
        <v>1555</v>
      </c>
      <c r="F207" s="155" t="s">
        <v>1579</v>
      </c>
      <c r="G207" s="156" t="str">
        <f t="shared" si="3"/>
        <v>TH.CBQL.08.MD08</v>
      </c>
      <c r="H207" s="162"/>
      <c r="I207" s="163"/>
      <c r="J207" s="164"/>
      <c r="K207" s="164"/>
    </row>
    <row r="208" spans="1:11" ht="20" customHeight="1" x14ac:dyDescent="0.35">
      <c r="A208" s="153"/>
      <c r="B208" s="123" t="s">
        <v>1237</v>
      </c>
      <c r="C208" s="123" t="s">
        <v>1238</v>
      </c>
      <c r="D208" s="154">
        <v>1</v>
      </c>
      <c r="E208" s="155" t="s">
        <v>1555</v>
      </c>
      <c r="F208" s="155" t="s">
        <v>1579</v>
      </c>
      <c r="G208" s="156" t="str">
        <f t="shared" si="3"/>
        <v>TH.CBQL.08.MD08</v>
      </c>
      <c r="H208" s="162"/>
      <c r="I208" s="163"/>
      <c r="J208" s="164"/>
      <c r="K208" s="164"/>
    </row>
    <row r="209" spans="1:11" ht="20" customHeight="1" x14ac:dyDescent="0.35">
      <c r="A209" s="153"/>
      <c r="B209" s="123" t="s">
        <v>1373</v>
      </c>
      <c r="C209" s="123" t="s">
        <v>1374</v>
      </c>
      <c r="D209" s="154">
        <v>2</v>
      </c>
      <c r="E209" s="155" t="s">
        <v>1555</v>
      </c>
      <c r="F209" s="155" t="s">
        <v>1579</v>
      </c>
      <c r="G209" s="156" t="str">
        <f t="shared" si="3"/>
        <v>TH.CBQL.08.MD08</v>
      </c>
      <c r="H209" s="162"/>
      <c r="I209" s="163"/>
      <c r="J209" s="164"/>
      <c r="K209" s="164"/>
    </row>
    <row r="210" spans="1:11" ht="20" customHeight="1" x14ac:dyDescent="0.35">
      <c r="A210" s="153"/>
      <c r="B210" s="123" t="s">
        <v>1295</v>
      </c>
      <c r="C210" s="123" t="s">
        <v>1296</v>
      </c>
      <c r="D210" s="154">
        <v>2</v>
      </c>
      <c r="E210" s="155" t="s">
        <v>1555</v>
      </c>
      <c r="F210" s="155" t="s">
        <v>1579</v>
      </c>
      <c r="G210" s="156" t="str">
        <f t="shared" si="3"/>
        <v>TH.CBQL.08.MD08</v>
      </c>
      <c r="H210" s="162"/>
      <c r="I210" s="163"/>
      <c r="J210" s="164"/>
      <c r="K210" s="164"/>
    </row>
    <row r="211" spans="1:11" ht="20" customHeight="1" x14ac:dyDescent="0.35">
      <c r="A211" s="153"/>
      <c r="B211" s="123" t="s">
        <v>1376</v>
      </c>
      <c r="C211" s="123" t="s">
        <v>1377</v>
      </c>
      <c r="D211" s="154">
        <v>2</v>
      </c>
      <c r="E211" s="155" t="s">
        <v>1555</v>
      </c>
      <c r="F211" s="155" t="s">
        <v>1579</v>
      </c>
      <c r="G211" s="156" t="str">
        <f t="shared" si="3"/>
        <v>TH.CBQL.08.MD08</v>
      </c>
      <c r="H211" s="162"/>
      <c r="I211" s="163"/>
      <c r="J211" s="164"/>
      <c r="K211" s="164"/>
    </row>
    <row r="212" spans="1:11" ht="20" customHeight="1" x14ac:dyDescent="0.35">
      <c r="A212" s="153"/>
      <c r="B212" s="123" t="s">
        <v>1385</v>
      </c>
      <c r="C212" s="123" t="s">
        <v>1386</v>
      </c>
      <c r="D212" s="154">
        <v>3</v>
      </c>
      <c r="E212" s="155" t="s">
        <v>1555</v>
      </c>
      <c r="F212" s="155" t="s">
        <v>1579</v>
      </c>
      <c r="G212" s="156" t="str">
        <f t="shared" si="3"/>
        <v>TH.CBQL.08.MD08</v>
      </c>
      <c r="H212" s="167"/>
      <c r="I212" s="168"/>
      <c r="J212" s="172"/>
      <c r="K212" s="172"/>
    </row>
    <row r="213" spans="1:11" ht="20" customHeight="1" x14ac:dyDescent="0.35">
      <c r="A213" s="153"/>
      <c r="B213" s="123"/>
      <c r="C213" s="123"/>
      <c r="D213" s="154"/>
      <c r="E213" s="155"/>
      <c r="F213" s="155"/>
      <c r="G213" s="156"/>
      <c r="H213" s="155"/>
      <c r="I213" s="153"/>
      <c r="J213" s="173"/>
      <c r="K213" s="173"/>
    </row>
    <row r="214" spans="1:11" ht="20" customHeight="1" x14ac:dyDescent="0.35">
      <c r="A214" s="153"/>
      <c r="B214" s="123" t="s">
        <v>1270</v>
      </c>
      <c r="C214" s="123" t="s">
        <v>1271</v>
      </c>
      <c r="D214" s="154">
        <v>2</v>
      </c>
      <c r="E214" s="155" t="s">
        <v>1560</v>
      </c>
      <c r="F214" s="155" t="s">
        <v>1579</v>
      </c>
      <c r="G214" s="156" t="str">
        <f t="shared" si="3"/>
        <v>TH.CBQL.09.MD08</v>
      </c>
      <c r="H214" s="157" t="s">
        <v>1584</v>
      </c>
      <c r="I214" s="158">
        <v>46012</v>
      </c>
      <c r="J214" s="159" t="s">
        <v>1561</v>
      </c>
      <c r="K214" s="124" t="s">
        <v>1562</v>
      </c>
    </row>
    <row r="215" spans="1:11" ht="20" customHeight="1" x14ac:dyDescent="0.35">
      <c r="A215" s="153"/>
      <c r="B215" s="123" t="s">
        <v>1181</v>
      </c>
      <c r="C215" s="123" t="s">
        <v>1182</v>
      </c>
      <c r="D215" s="154">
        <v>1</v>
      </c>
      <c r="E215" s="155" t="s">
        <v>1560</v>
      </c>
      <c r="F215" s="155" t="s">
        <v>1579</v>
      </c>
      <c r="G215" s="156" t="str">
        <f t="shared" si="3"/>
        <v>TH.CBQL.09.MD08</v>
      </c>
      <c r="H215" s="160" t="s">
        <v>1583</v>
      </c>
      <c r="I215" s="161" t="s">
        <v>1331</v>
      </c>
      <c r="J215" s="162" t="s">
        <v>1580</v>
      </c>
      <c r="K215" s="125" t="s">
        <v>1585</v>
      </c>
    </row>
    <row r="216" spans="1:11" ht="20" customHeight="1" x14ac:dyDescent="0.35">
      <c r="A216" s="153"/>
      <c r="B216" s="123" t="s">
        <v>1285</v>
      </c>
      <c r="C216" s="123" t="s">
        <v>1286</v>
      </c>
      <c r="D216" s="154">
        <v>2</v>
      </c>
      <c r="E216" s="155" t="s">
        <v>1560</v>
      </c>
      <c r="F216" s="155" t="s">
        <v>1579</v>
      </c>
      <c r="G216" s="156" t="str">
        <f t="shared" si="3"/>
        <v>TH.CBQL.09.MD08</v>
      </c>
      <c r="H216" s="162"/>
      <c r="I216" s="170"/>
      <c r="J216" s="164"/>
      <c r="K216" s="164"/>
    </row>
    <row r="217" spans="1:11" ht="20" customHeight="1" x14ac:dyDescent="0.35">
      <c r="A217" s="153"/>
      <c r="B217" s="123" t="s">
        <v>1210</v>
      </c>
      <c r="C217" s="123" t="s">
        <v>1211</v>
      </c>
      <c r="D217" s="154">
        <v>2</v>
      </c>
      <c r="E217" s="155" t="s">
        <v>1560</v>
      </c>
      <c r="F217" s="155" t="s">
        <v>1579</v>
      </c>
      <c r="G217" s="156" t="str">
        <f t="shared" si="3"/>
        <v>TH.CBQL.09.MD08</v>
      </c>
      <c r="H217" s="162"/>
      <c r="I217" s="170"/>
      <c r="J217" s="164"/>
      <c r="K217" s="164"/>
    </row>
    <row r="218" spans="1:11" ht="20" customHeight="1" x14ac:dyDescent="0.35">
      <c r="A218" s="153"/>
      <c r="B218" s="123" t="s">
        <v>1092</v>
      </c>
      <c r="C218" s="123" t="s">
        <v>220</v>
      </c>
      <c r="D218" s="154">
        <v>3</v>
      </c>
      <c r="E218" s="155" t="s">
        <v>1560</v>
      </c>
      <c r="F218" s="155" t="s">
        <v>1579</v>
      </c>
      <c r="G218" s="156" t="str">
        <f t="shared" si="3"/>
        <v>TH.CBQL.09.MD08</v>
      </c>
      <c r="H218" s="162"/>
      <c r="I218" s="170"/>
      <c r="J218" s="164"/>
      <c r="K218" s="164"/>
    </row>
    <row r="219" spans="1:11" ht="20" customHeight="1" x14ac:dyDescent="0.35">
      <c r="A219" s="153"/>
      <c r="B219" s="123" t="s">
        <v>1165</v>
      </c>
      <c r="C219" s="123" t="s">
        <v>1166</v>
      </c>
      <c r="D219" s="154">
        <v>1</v>
      </c>
      <c r="E219" s="155" t="s">
        <v>1560</v>
      </c>
      <c r="F219" s="155" t="s">
        <v>1579</v>
      </c>
      <c r="G219" s="156" t="str">
        <f t="shared" si="3"/>
        <v>TH.CBQL.09.MD08</v>
      </c>
      <c r="H219" s="162"/>
      <c r="I219" s="170"/>
      <c r="J219" s="164"/>
      <c r="K219" s="164"/>
    </row>
    <row r="220" spans="1:11" ht="20" customHeight="1" x14ac:dyDescent="0.35">
      <c r="A220" s="153"/>
      <c r="B220" s="123" t="s">
        <v>1379</v>
      </c>
      <c r="C220" s="123" t="s">
        <v>1380</v>
      </c>
      <c r="D220" s="154">
        <v>1</v>
      </c>
      <c r="E220" s="155" t="s">
        <v>1560</v>
      </c>
      <c r="F220" s="155" t="s">
        <v>1579</v>
      </c>
      <c r="G220" s="156" t="str">
        <f t="shared" si="3"/>
        <v>TH.CBQL.09.MD08</v>
      </c>
      <c r="H220" s="162"/>
      <c r="I220" s="170"/>
      <c r="J220" s="164"/>
      <c r="K220" s="164"/>
    </row>
    <row r="221" spans="1:11" ht="20" customHeight="1" x14ac:dyDescent="0.35">
      <c r="A221" s="153"/>
      <c r="B221" s="123" t="s">
        <v>1314</v>
      </c>
      <c r="C221" s="123" t="s">
        <v>1315</v>
      </c>
      <c r="D221" s="154">
        <v>3</v>
      </c>
      <c r="E221" s="155" t="s">
        <v>1560</v>
      </c>
      <c r="F221" s="155" t="s">
        <v>1579</v>
      </c>
      <c r="G221" s="156" t="str">
        <f t="shared" si="3"/>
        <v>TH.CBQL.09.MD08</v>
      </c>
      <c r="H221" s="162"/>
      <c r="I221" s="170"/>
      <c r="J221" s="164"/>
      <c r="K221" s="164"/>
    </row>
    <row r="222" spans="1:11" ht="20" customHeight="1" x14ac:dyDescent="0.35">
      <c r="A222" s="153"/>
      <c r="B222" s="123" t="s">
        <v>1025</v>
      </c>
      <c r="C222" s="123" t="s">
        <v>1026</v>
      </c>
      <c r="D222" s="154">
        <v>3</v>
      </c>
      <c r="E222" s="155" t="s">
        <v>1560</v>
      </c>
      <c r="F222" s="155" t="s">
        <v>1579</v>
      </c>
      <c r="G222" s="156" t="str">
        <f t="shared" si="3"/>
        <v>TH.CBQL.09.MD08</v>
      </c>
      <c r="H222" s="162"/>
      <c r="I222" s="170"/>
      <c r="J222" s="164"/>
      <c r="K222" s="164"/>
    </row>
    <row r="223" spans="1:11" ht="20" customHeight="1" x14ac:dyDescent="0.35">
      <c r="A223" s="153"/>
      <c r="B223" s="123" t="s">
        <v>1419</v>
      </c>
      <c r="C223" s="123" t="s">
        <v>1420</v>
      </c>
      <c r="D223" s="154">
        <v>2</v>
      </c>
      <c r="E223" s="155" t="s">
        <v>1560</v>
      </c>
      <c r="F223" s="155" t="s">
        <v>1579</v>
      </c>
      <c r="G223" s="156" t="str">
        <f t="shared" si="3"/>
        <v>TH.CBQL.09.MD08</v>
      </c>
      <c r="H223" s="162"/>
      <c r="I223" s="170"/>
      <c r="J223" s="164"/>
      <c r="K223" s="164"/>
    </row>
    <row r="224" spans="1:11" ht="20" customHeight="1" x14ac:dyDescent="0.35">
      <c r="A224" s="153"/>
      <c r="B224" s="123" t="s">
        <v>1217</v>
      </c>
      <c r="C224" s="123" t="s">
        <v>1218</v>
      </c>
      <c r="D224" s="154">
        <v>2</v>
      </c>
      <c r="E224" s="155" t="s">
        <v>1560</v>
      </c>
      <c r="F224" s="155" t="s">
        <v>1579</v>
      </c>
      <c r="G224" s="156" t="str">
        <f t="shared" si="3"/>
        <v>TH.CBQL.09.MD08</v>
      </c>
      <c r="H224" s="162"/>
      <c r="I224" s="170"/>
      <c r="J224" s="164"/>
      <c r="K224" s="164"/>
    </row>
    <row r="225" spans="1:11" ht="20" customHeight="1" x14ac:dyDescent="0.35">
      <c r="A225" s="153"/>
      <c r="B225" s="123" t="s">
        <v>1187</v>
      </c>
      <c r="C225" s="123" t="s">
        <v>1188</v>
      </c>
      <c r="D225" s="154">
        <v>2</v>
      </c>
      <c r="E225" s="155" t="s">
        <v>1560</v>
      </c>
      <c r="F225" s="155" t="s">
        <v>1579</v>
      </c>
      <c r="G225" s="156" t="str">
        <f t="shared" si="3"/>
        <v>TH.CBQL.09.MD08</v>
      </c>
      <c r="H225" s="162"/>
      <c r="I225" s="170"/>
      <c r="J225" s="162"/>
      <c r="K225" s="125"/>
    </row>
    <row r="226" spans="1:11" ht="20" customHeight="1" x14ac:dyDescent="0.35">
      <c r="A226" s="153"/>
      <c r="B226" s="123" t="s">
        <v>1300</v>
      </c>
      <c r="C226" s="123" t="s">
        <v>1301</v>
      </c>
      <c r="D226" s="154">
        <v>3</v>
      </c>
      <c r="E226" s="155" t="s">
        <v>1560</v>
      </c>
      <c r="F226" s="155" t="s">
        <v>1579</v>
      </c>
      <c r="G226" s="156" t="str">
        <f t="shared" si="3"/>
        <v>TH.CBQL.09.MD08</v>
      </c>
      <c r="H226" s="162"/>
      <c r="I226" s="170"/>
      <c r="J226" s="162"/>
      <c r="K226" s="125"/>
    </row>
    <row r="227" spans="1:11" ht="20" customHeight="1" x14ac:dyDescent="0.35">
      <c r="A227" s="153"/>
      <c r="B227" s="123" t="s">
        <v>1233</v>
      </c>
      <c r="C227" s="123" t="s">
        <v>1234</v>
      </c>
      <c r="D227" s="154">
        <v>2</v>
      </c>
      <c r="E227" s="155" t="s">
        <v>1560</v>
      </c>
      <c r="F227" s="155" t="s">
        <v>1579</v>
      </c>
      <c r="G227" s="156" t="str">
        <f t="shared" si="3"/>
        <v>TH.CBQL.09.MD08</v>
      </c>
      <c r="H227" s="162"/>
      <c r="I227" s="170"/>
      <c r="J227" s="162"/>
      <c r="K227" s="125"/>
    </row>
    <row r="228" spans="1:11" ht="20" customHeight="1" x14ac:dyDescent="0.35">
      <c r="A228" s="153"/>
      <c r="B228" s="123" t="s">
        <v>1564</v>
      </c>
      <c r="C228" s="123" t="s">
        <v>1565</v>
      </c>
      <c r="D228" s="154">
        <v>3</v>
      </c>
      <c r="E228" s="155" t="s">
        <v>1560</v>
      </c>
      <c r="F228" s="155" t="s">
        <v>1579</v>
      </c>
      <c r="G228" s="156" t="str">
        <f t="shared" si="3"/>
        <v>TH.CBQL.09.MD08</v>
      </c>
      <c r="H228" s="162"/>
      <c r="I228" s="170"/>
      <c r="J228" s="162"/>
      <c r="K228" s="125"/>
    </row>
    <row r="229" spans="1:11" ht="20" customHeight="1" x14ac:dyDescent="0.35">
      <c r="A229" s="153"/>
      <c r="B229" s="123" t="s">
        <v>1566</v>
      </c>
      <c r="C229" s="123" t="s">
        <v>1565</v>
      </c>
      <c r="D229" s="154">
        <v>2</v>
      </c>
      <c r="E229" s="155" t="s">
        <v>1560</v>
      </c>
      <c r="F229" s="155" t="s">
        <v>1579</v>
      </c>
      <c r="G229" s="156" t="str">
        <f t="shared" si="3"/>
        <v>TH.CBQL.09.MD08</v>
      </c>
      <c r="H229" s="162"/>
      <c r="I229" s="170"/>
      <c r="J229" s="162"/>
      <c r="K229" s="125"/>
    </row>
    <row r="230" spans="1:11" ht="20" customHeight="1" x14ac:dyDescent="0.35">
      <c r="A230" s="153"/>
      <c r="B230" s="123" t="s">
        <v>1345</v>
      </c>
      <c r="C230" s="123" t="s">
        <v>1346</v>
      </c>
      <c r="D230" s="154">
        <v>4</v>
      </c>
      <c r="E230" s="155" t="s">
        <v>1560</v>
      </c>
      <c r="F230" s="155" t="s">
        <v>1579</v>
      </c>
      <c r="G230" s="156" t="str">
        <f t="shared" si="3"/>
        <v>TH.CBQL.09.MD08</v>
      </c>
      <c r="H230" s="162"/>
      <c r="I230" s="170"/>
      <c r="J230" s="162"/>
      <c r="K230" s="125"/>
    </row>
    <row r="231" spans="1:11" ht="20" customHeight="1" x14ac:dyDescent="0.35">
      <c r="A231" s="153"/>
      <c r="B231" s="123" t="s">
        <v>1276</v>
      </c>
      <c r="C231" s="123" t="s">
        <v>1277</v>
      </c>
      <c r="D231" s="154">
        <v>3</v>
      </c>
      <c r="E231" s="155" t="s">
        <v>1560</v>
      </c>
      <c r="F231" s="155" t="s">
        <v>1579</v>
      </c>
      <c r="G231" s="156" t="str">
        <f t="shared" si="3"/>
        <v>TH.CBQL.09.MD08</v>
      </c>
      <c r="H231" s="162"/>
      <c r="I231" s="170"/>
      <c r="J231" s="162"/>
      <c r="K231" s="125"/>
    </row>
    <row r="232" spans="1:11" ht="20" customHeight="1" x14ac:dyDescent="0.35">
      <c r="A232" s="153"/>
      <c r="B232" s="123" t="s">
        <v>1393</v>
      </c>
      <c r="C232" s="123" t="s">
        <v>1394</v>
      </c>
      <c r="D232" s="154">
        <v>3</v>
      </c>
      <c r="E232" s="155" t="s">
        <v>1560</v>
      </c>
      <c r="F232" s="155" t="s">
        <v>1579</v>
      </c>
      <c r="G232" s="156" t="str">
        <f t="shared" si="3"/>
        <v>TH.CBQL.09.MD08</v>
      </c>
      <c r="H232" s="162"/>
      <c r="I232" s="170"/>
      <c r="J232" s="162"/>
      <c r="K232" s="125"/>
    </row>
    <row r="233" spans="1:11" ht="20" customHeight="1" x14ac:dyDescent="0.35">
      <c r="A233" s="153"/>
      <c r="B233" s="123" t="s">
        <v>1208</v>
      </c>
      <c r="C233" s="123" t="s">
        <v>1209</v>
      </c>
      <c r="D233" s="154">
        <v>0</v>
      </c>
      <c r="E233" s="155" t="s">
        <v>1560</v>
      </c>
      <c r="F233" s="155" t="s">
        <v>1579</v>
      </c>
      <c r="G233" s="156" t="str">
        <f t="shared" si="3"/>
        <v>TH.CBQL.09.MD08</v>
      </c>
      <c r="H233" s="162"/>
      <c r="I233" s="170"/>
      <c r="J233" s="162"/>
      <c r="K233" s="125"/>
    </row>
    <row r="234" spans="1:11" ht="20" customHeight="1" x14ac:dyDescent="0.35">
      <c r="A234" s="153"/>
      <c r="B234" s="123" t="s">
        <v>1360</v>
      </c>
      <c r="C234" s="123" t="s">
        <v>1361</v>
      </c>
      <c r="D234" s="154">
        <v>1</v>
      </c>
      <c r="E234" s="155" t="s">
        <v>1560</v>
      </c>
      <c r="F234" s="155" t="s">
        <v>1579</v>
      </c>
      <c r="G234" s="156" t="str">
        <f t="shared" si="3"/>
        <v>TH.CBQL.09.MD08</v>
      </c>
      <c r="H234" s="162"/>
      <c r="I234" s="170"/>
      <c r="J234" s="162"/>
      <c r="K234" s="125"/>
    </row>
    <row r="235" spans="1:11" ht="20" customHeight="1" x14ac:dyDescent="0.35">
      <c r="A235" s="153"/>
      <c r="B235" s="123" t="s">
        <v>1305</v>
      </c>
      <c r="C235" s="123" t="s">
        <v>1306</v>
      </c>
      <c r="D235" s="154">
        <v>3</v>
      </c>
      <c r="E235" s="155" t="s">
        <v>1560</v>
      </c>
      <c r="F235" s="155" t="s">
        <v>1579</v>
      </c>
      <c r="G235" s="156" t="str">
        <f t="shared" si="3"/>
        <v>TH.CBQL.09.MD08</v>
      </c>
      <c r="H235" s="162"/>
      <c r="I235" s="170"/>
      <c r="J235" s="162"/>
      <c r="K235" s="125"/>
    </row>
    <row r="236" spans="1:11" ht="20" customHeight="1" x14ac:dyDescent="0.35">
      <c r="A236" s="153"/>
      <c r="B236" s="123" t="s">
        <v>1099</v>
      </c>
      <c r="C236" s="123" t="s">
        <v>1100</v>
      </c>
      <c r="D236" s="154">
        <v>2</v>
      </c>
      <c r="E236" s="155" t="s">
        <v>1560</v>
      </c>
      <c r="F236" s="155" t="s">
        <v>1579</v>
      </c>
      <c r="G236" s="156" t="str">
        <f t="shared" si="3"/>
        <v>TH.CBQL.09.MD08</v>
      </c>
      <c r="H236" s="162"/>
      <c r="I236" s="170"/>
      <c r="J236" s="162"/>
      <c r="K236" s="125"/>
    </row>
    <row r="237" spans="1:11" ht="20" customHeight="1" x14ac:dyDescent="0.35">
      <c r="A237" s="153"/>
      <c r="B237" s="123" t="s">
        <v>1177</v>
      </c>
      <c r="C237" s="123" t="s">
        <v>1178</v>
      </c>
      <c r="D237" s="154">
        <v>1</v>
      </c>
      <c r="E237" s="155" t="s">
        <v>1560</v>
      </c>
      <c r="F237" s="155" t="s">
        <v>1579</v>
      </c>
      <c r="G237" s="156" t="str">
        <f t="shared" si="3"/>
        <v>TH.CBQL.09.MD08</v>
      </c>
      <c r="H237" s="162"/>
      <c r="I237" s="170"/>
      <c r="J237" s="162"/>
      <c r="K237" s="125"/>
    </row>
    <row r="238" spans="1:11" ht="20" customHeight="1" x14ac:dyDescent="0.35">
      <c r="A238" s="153"/>
      <c r="B238" s="123" t="s">
        <v>1381</v>
      </c>
      <c r="C238" s="123" t="s">
        <v>1382</v>
      </c>
      <c r="D238" s="154">
        <v>2</v>
      </c>
      <c r="E238" s="155" t="s">
        <v>1560</v>
      </c>
      <c r="F238" s="155" t="s">
        <v>1579</v>
      </c>
      <c r="G238" s="156" t="str">
        <f t="shared" si="3"/>
        <v>TH.CBQL.09.MD08</v>
      </c>
      <c r="H238" s="162"/>
      <c r="I238" s="170"/>
      <c r="J238" s="162"/>
      <c r="K238" s="125"/>
    </row>
    <row r="239" spans="1:11" ht="20" customHeight="1" x14ac:dyDescent="0.35">
      <c r="A239" s="153"/>
      <c r="B239" s="123" t="s">
        <v>421</v>
      </c>
      <c r="C239" s="123" t="s">
        <v>221</v>
      </c>
      <c r="D239" s="154">
        <v>1</v>
      </c>
      <c r="E239" s="155" t="s">
        <v>1560</v>
      </c>
      <c r="F239" s="155" t="s">
        <v>1579</v>
      </c>
      <c r="G239" s="156" t="str">
        <f t="shared" si="3"/>
        <v>TH.CBQL.09.MD08</v>
      </c>
      <c r="H239" s="162"/>
      <c r="I239" s="170"/>
      <c r="J239" s="162"/>
      <c r="K239" s="125"/>
    </row>
    <row r="240" spans="1:11" ht="20" customHeight="1" x14ac:dyDescent="0.35">
      <c r="A240" s="153"/>
      <c r="B240" s="123" t="s">
        <v>1357</v>
      </c>
      <c r="C240" s="123" t="s">
        <v>1358</v>
      </c>
      <c r="D240" s="154">
        <v>1</v>
      </c>
      <c r="E240" s="155" t="s">
        <v>1560</v>
      </c>
      <c r="F240" s="155" t="s">
        <v>1579</v>
      </c>
      <c r="G240" s="156" t="str">
        <f t="shared" si="3"/>
        <v>TH.CBQL.09.MD08</v>
      </c>
      <c r="H240" s="167"/>
      <c r="I240" s="171"/>
      <c r="J240" s="172"/>
      <c r="K240" s="172"/>
    </row>
    <row r="241" spans="1:11" ht="20" customHeight="1" x14ac:dyDescent="0.35">
      <c r="A241" s="153"/>
      <c r="B241" s="123"/>
      <c r="C241" s="123"/>
      <c r="D241" s="154"/>
      <c r="E241" s="155"/>
      <c r="F241" s="155"/>
      <c r="G241" s="156"/>
      <c r="H241" s="155"/>
      <c r="I241" s="169"/>
      <c r="J241" s="173"/>
      <c r="K241" s="173"/>
    </row>
    <row r="242" spans="1:11" ht="20" customHeight="1" x14ac:dyDescent="0.35">
      <c r="A242" s="153"/>
      <c r="B242" s="123" t="s">
        <v>1351</v>
      </c>
      <c r="C242" s="123" t="s">
        <v>1352</v>
      </c>
      <c r="D242" s="154">
        <v>3</v>
      </c>
      <c r="E242" s="155" t="s">
        <v>1567</v>
      </c>
      <c r="F242" s="155" t="s">
        <v>1579</v>
      </c>
      <c r="G242" s="156" t="str">
        <f t="shared" si="3"/>
        <v>TH.CBQL.10.MD08</v>
      </c>
      <c r="H242" s="157" t="s">
        <v>1584</v>
      </c>
      <c r="I242" s="158">
        <v>46012</v>
      </c>
      <c r="J242" s="159" t="s">
        <v>1580</v>
      </c>
      <c r="K242" s="124" t="s">
        <v>1585</v>
      </c>
    </row>
    <row r="243" spans="1:11" ht="20" customHeight="1" x14ac:dyDescent="0.35">
      <c r="A243" s="153"/>
      <c r="B243" s="123" t="s">
        <v>1120</v>
      </c>
      <c r="C243" s="123" t="s">
        <v>1121</v>
      </c>
      <c r="D243" s="154">
        <v>1</v>
      </c>
      <c r="E243" s="155" t="s">
        <v>1567</v>
      </c>
      <c r="F243" s="155" t="s">
        <v>1579</v>
      </c>
      <c r="G243" s="156" t="str">
        <f t="shared" si="3"/>
        <v>TH.CBQL.10.MD08</v>
      </c>
      <c r="H243" s="160" t="s">
        <v>1583</v>
      </c>
      <c r="I243" s="161" t="s">
        <v>1331</v>
      </c>
      <c r="J243" s="162" t="s">
        <v>1561</v>
      </c>
      <c r="K243" s="125" t="s">
        <v>1562</v>
      </c>
    </row>
    <row r="244" spans="1:11" ht="20" customHeight="1" x14ac:dyDescent="0.35">
      <c r="A244" s="153"/>
      <c r="B244" s="123" t="s">
        <v>1128</v>
      </c>
      <c r="C244" s="123" t="s">
        <v>1129</v>
      </c>
      <c r="D244" s="154">
        <v>2</v>
      </c>
      <c r="E244" s="155" t="s">
        <v>1567</v>
      </c>
      <c r="F244" s="155" t="s">
        <v>1579</v>
      </c>
      <c r="G244" s="156" t="str">
        <f t="shared" si="3"/>
        <v>TH.CBQL.10.MD08</v>
      </c>
      <c r="H244" s="162"/>
      <c r="I244" s="170"/>
      <c r="J244" s="164"/>
      <c r="K244" s="164"/>
    </row>
    <row r="245" spans="1:11" ht="20" customHeight="1" x14ac:dyDescent="0.35">
      <c r="A245" s="153"/>
      <c r="B245" s="123" t="s">
        <v>1258</v>
      </c>
      <c r="C245" s="123" t="s">
        <v>1259</v>
      </c>
      <c r="D245" s="154">
        <v>2</v>
      </c>
      <c r="E245" s="155" t="s">
        <v>1567</v>
      </c>
      <c r="F245" s="155" t="s">
        <v>1579</v>
      </c>
      <c r="G245" s="156" t="str">
        <f t="shared" si="3"/>
        <v>TH.CBQL.10.MD08</v>
      </c>
      <c r="H245" s="162"/>
      <c r="I245" s="170"/>
      <c r="J245" s="164"/>
      <c r="K245" s="164"/>
    </row>
    <row r="246" spans="1:11" ht="20" customHeight="1" x14ac:dyDescent="0.35">
      <c r="A246" s="153"/>
      <c r="B246" s="123" t="s">
        <v>1072</v>
      </c>
      <c r="C246" s="123" t="s">
        <v>1073</v>
      </c>
      <c r="D246" s="154">
        <v>3</v>
      </c>
      <c r="E246" s="155" t="s">
        <v>1567</v>
      </c>
      <c r="F246" s="155" t="s">
        <v>1579</v>
      </c>
      <c r="G246" s="156" t="str">
        <f t="shared" si="3"/>
        <v>TH.CBQL.10.MD08</v>
      </c>
      <c r="H246" s="162"/>
      <c r="I246" s="170"/>
      <c r="J246" s="164"/>
      <c r="K246" s="164"/>
    </row>
    <row r="247" spans="1:11" ht="20" customHeight="1" x14ac:dyDescent="0.35">
      <c r="A247" s="153"/>
      <c r="B247" s="123" t="s">
        <v>1388</v>
      </c>
      <c r="C247" s="123" t="s">
        <v>1389</v>
      </c>
      <c r="D247" s="154">
        <v>3</v>
      </c>
      <c r="E247" s="155" t="s">
        <v>1567</v>
      </c>
      <c r="F247" s="155" t="s">
        <v>1579</v>
      </c>
      <c r="G247" s="156" t="str">
        <f t="shared" si="3"/>
        <v>TH.CBQL.10.MD08</v>
      </c>
      <c r="H247" s="162"/>
      <c r="I247" s="170"/>
      <c r="J247" s="164"/>
      <c r="K247" s="164"/>
    </row>
    <row r="248" spans="1:11" ht="20" customHeight="1" x14ac:dyDescent="0.35">
      <c r="A248" s="153"/>
      <c r="B248" s="123" t="s">
        <v>1043</v>
      </c>
      <c r="C248" s="123" t="s">
        <v>1044</v>
      </c>
      <c r="D248" s="154">
        <v>3</v>
      </c>
      <c r="E248" s="155" t="s">
        <v>1567</v>
      </c>
      <c r="F248" s="155" t="s">
        <v>1579</v>
      </c>
      <c r="G248" s="156" t="str">
        <f t="shared" si="3"/>
        <v>TH.CBQL.10.MD08</v>
      </c>
      <c r="H248" s="162"/>
      <c r="I248" s="170"/>
      <c r="J248" s="164"/>
      <c r="K248" s="164"/>
    </row>
    <row r="249" spans="1:11" ht="20" customHeight="1" x14ac:dyDescent="0.35">
      <c r="A249" s="153"/>
      <c r="B249" s="123" t="s">
        <v>1279</v>
      </c>
      <c r="C249" s="123" t="s">
        <v>1280</v>
      </c>
      <c r="D249" s="154">
        <v>1</v>
      </c>
      <c r="E249" s="155" t="s">
        <v>1567</v>
      </c>
      <c r="F249" s="155" t="s">
        <v>1579</v>
      </c>
      <c r="G249" s="156" t="str">
        <f t="shared" si="3"/>
        <v>TH.CBQL.10.MD08</v>
      </c>
      <c r="H249" s="162"/>
      <c r="I249" s="170"/>
      <c r="J249" s="164"/>
      <c r="K249" s="164"/>
    </row>
    <row r="250" spans="1:11" ht="20" customHeight="1" x14ac:dyDescent="0.35">
      <c r="A250" s="153"/>
      <c r="B250" s="123" t="s">
        <v>1220</v>
      </c>
      <c r="C250" s="123" t="s">
        <v>1221</v>
      </c>
      <c r="D250" s="154">
        <v>2</v>
      </c>
      <c r="E250" s="155" t="s">
        <v>1567</v>
      </c>
      <c r="F250" s="155" t="s">
        <v>1579</v>
      </c>
      <c r="G250" s="156" t="str">
        <f t="shared" si="3"/>
        <v>TH.CBQL.10.MD08</v>
      </c>
      <c r="H250" s="162"/>
      <c r="I250" s="170"/>
      <c r="J250" s="164"/>
      <c r="K250" s="164"/>
    </row>
    <row r="251" spans="1:11" ht="20" customHeight="1" x14ac:dyDescent="0.35">
      <c r="A251" s="153"/>
      <c r="B251" s="123" t="s">
        <v>1184</v>
      </c>
      <c r="C251" s="123" t="s">
        <v>1185</v>
      </c>
      <c r="D251" s="154">
        <v>3</v>
      </c>
      <c r="E251" s="155" t="s">
        <v>1567</v>
      </c>
      <c r="F251" s="155" t="s">
        <v>1579</v>
      </c>
      <c r="G251" s="156" t="str">
        <f t="shared" si="3"/>
        <v>TH.CBQL.10.MD08</v>
      </c>
      <c r="H251" s="162"/>
      <c r="I251" s="170"/>
      <c r="J251" s="164"/>
      <c r="K251" s="164"/>
    </row>
    <row r="252" spans="1:11" ht="20" customHeight="1" x14ac:dyDescent="0.35">
      <c r="A252" s="153"/>
      <c r="B252" s="123" t="s">
        <v>1396</v>
      </c>
      <c r="C252" s="123" t="s">
        <v>1397</v>
      </c>
      <c r="D252" s="154">
        <v>4</v>
      </c>
      <c r="E252" s="155" t="s">
        <v>1567</v>
      </c>
      <c r="F252" s="155" t="s">
        <v>1579</v>
      </c>
      <c r="G252" s="156" t="str">
        <f t="shared" si="3"/>
        <v>TH.CBQL.10.MD08</v>
      </c>
      <c r="H252" s="162"/>
      <c r="I252" s="170"/>
      <c r="J252" s="164"/>
      <c r="K252" s="164"/>
    </row>
    <row r="253" spans="1:11" ht="20" customHeight="1" x14ac:dyDescent="0.35">
      <c r="A253" s="153"/>
      <c r="B253" s="123" t="s">
        <v>1067</v>
      </c>
      <c r="C253" s="123" t="s">
        <v>1068</v>
      </c>
      <c r="D253" s="154">
        <v>3</v>
      </c>
      <c r="E253" s="155" t="s">
        <v>1567</v>
      </c>
      <c r="F253" s="155" t="s">
        <v>1579</v>
      </c>
      <c r="G253" s="156" t="str">
        <f t="shared" si="3"/>
        <v>TH.CBQL.10.MD08</v>
      </c>
      <c r="H253" s="162"/>
      <c r="I253" s="170"/>
      <c r="J253" s="164"/>
      <c r="K253" s="164"/>
    </row>
    <row r="254" spans="1:11" ht="20" customHeight="1" x14ac:dyDescent="0.35">
      <c r="A254" s="153"/>
      <c r="B254" s="123" t="s">
        <v>1568</v>
      </c>
      <c r="C254" s="123" t="s">
        <v>1016</v>
      </c>
      <c r="D254" s="154">
        <v>2</v>
      </c>
      <c r="E254" s="155" t="s">
        <v>1567</v>
      </c>
      <c r="F254" s="155" t="s">
        <v>1579</v>
      </c>
      <c r="G254" s="156" t="str">
        <f t="shared" si="3"/>
        <v>TH.CBQL.10.MD08</v>
      </c>
      <c r="H254" s="162"/>
      <c r="I254" s="170"/>
      <c r="J254" s="164"/>
      <c r="K254" s="164"/>
    </row>
    <row r="255" spans="1:11" ht="20" customHeight="1" x14ac:dyDescent="0.35">
      <c r="A255" s="153"/>
      <c r="B255" s="123" t="s">
        <v>1015</v>
      </c>
      <c r="C255" s="123" t="s">
        <v>1016</v>
      </c>
      <c r="D255" s="154">
        <v>2</v>
      </c>
      <c r="E255" s="155" t="s">
        <v>1567</v>
      </c>
      <c r="F255" s="155" t="s">
        <v>1579</v>
      </c>
      <c r="G255" s="156" t="str">
        <f t="shared" si="3"/>
        <v>TH.CBQL.10.MD08</v>
      </c>
      <c r="H255" s="162"/>
      <c r="I255" s="170"/>
      <c r="J255" s="164"/>
      <c r="K255" s="164"/>
    </row>
    <row r="256" spans="1:11" ht="20" customHeight="1" x14ac:dyDescent="0.35">
      <c r="A256" s="153"/>
      <c r="B256" s="123" t="s">
        <v>1084</v>
      </c>
      <c r="C256" s="123" t="s">
        <v>1085</v>
      </c>
      <c r="D256" s="154">
        <v>2</v>
      </c>
      <c r="E256" s="155" t="s">
        <v>1567</v>
      </c>
      <c r="F256" s="155" t="s">
        <v>1579</v>
      </c>
      <c r="G256" s="156" t="str">
        <f t="shared" si="3"/>
        <v>TH.CBQL.10.MD08</v>
      </c>
      <c r="H256" s="162"/>
      <c r="I256" s="170"/>
      <c r="J256" s="164"/>
      <c r="K256" s="164"/>
    </row>
    <row r="257" spans="1:11" ht="20" customHeight="1" x14ac:dyDescent="0.35">
      <c r="A257" s="153"/>
      <c r="B257" s="123" t="s">
        <v>1190</v>
      </c>
      <c r="C257" s="123" t="s">
        <v>1191</v>
      </c>
      <c r="D257" s="154">
        <v>3</v>
      </c>
      <c r="E257" s="155" t="s">
        <v>1567</v>
      </c>
      <c r="F257" s="155" t="s">
        <v>1579</v>
      </c>
      <c r="G257" s="156" t="str">
        <f t="shared" si="3"/>
        <v>TH.CBQL.10.MD08</v>
      </c>
      <c r="H257" s="162"/>
      <c r="I257" s="170"/>
      <c r="J257" s="162"/>
      <c r="K257" s="125"/>
    </row>
    <row r="258" spans="1:11" ht="20" customHeight="1" x14ac:dyDescent="0.35">
      <c r="A258" s="153"/>
      <c r="B258" s="123" t="s">
        <v>1136</v>
      </c>
      <c r="C258" s="123" t="s">
        <v>1137</v>
      </c>
      <c r="D258" s="154">
        <v>3</v>
      </c>
      <c r="E258" s="155" t="s">
        <v>1567</v>
      </c>
      <c r="F258" s="155" t="s">
        <v>1579</v>
      </c>
      <c r="G258" s="156" t="str">
        <f t="shared" si="3"/>
        <v>TH.CBQL.10.MD08</v>
      </c>
      <c r="H258" s="162"/>
      <c r="I258" s="170"/>
      <c r="J258" s="162"/>
      <c r="K258" s="125"/>
    </row>
    <row r="259" spans="1:11" ht="20" customHeight="1" x14ac:dyDescent="0.35">
      <c r="A259" s="153"/>
      <c r="B259" s="123" t="s">
        <v>1569</v>
      </c>
      <c r="C259" s="123" t="s">
        <v>1137</v>
      </c>
      <c r="D259" s="154">
        <v>3</v>
      </c>
      <c r="E259" s="155" t="s">
        <v>1567</v>
      </c>
      <c r="F259" s="155" t="s">
        <v>1579</v>
      </c>
      <c r="G259" s="156" t="str">
        <f t="shared" si="3"/>
        <v>TH.CBQL.10.MD08</v>
      </c>
      <c r="H259" s="162"/>
      <c r="I259" s="170"/>
      <c r="J259" s="162"/>
      <c r="K259" s="125"/>
    </row>
    <row r="260" spans="1:11" ht="20" customHeight="1" x14ac:dyDescent="0.35">
      <c r="A260" s="153"/>
      <c r="B260" s="123" t="s">
        <v>1049</v>
      </c>
      <c r="C260" s="123" t="s">
        <v>1050</v>
      </c>
      <c r="D260" s="154">
        <v>3</v>
      </c>
      <c r="E260" s="155" t="s">
        <v>1567</v>
      </c>
      <c r="F260" s="155" t="s">
        <v>1579</v>
      </c>
      <c r="G260" s="156" t="str">
        <f t="shared" si="3"/>
        <v>TH.CBQL.10.MD08</v>
      </c>
      <c r="H260" s="162"/>
      <c r="I260" s="170"/>
      <c r="J260" s="162"/>
      <c r="K260" s="125"/>
    </row>
    <row r="261" spans="1:11" ht="20" customHeight="1" x14ac:dyDescent="0.35">
      <c r="A261" s="153"/>
      <c r="B261" s="123" t="s">
        <v>1414</v>
      </c>
      <c r="C261" s="123" t="s">
        <v>1415</v>
      </c>
      <c r="D261" s="154">
        <v>3</v>
      </c>
      <c r="E261" s="155" t="s">
        <v>1567</v>
      </c>
      <c r="F261" s="155" t="s">
        <v>1579</v>
      </c>
      <c r="G261" s="156" t="str">
        <f t="shared" si="3"/>
        <v>TH.CBQL.10.MD08</v>
      </c>
      <c r="H261" s="162"/>
      <c r="I261" s="170"/>
      <c r="J261" s="162"/>
      <c r="K261" s="125"/>
    </row>
    <row r="262" spans="1:11" ht="20" customHeight="1" x14ac:dyDescent="0.35">
      <c r="A262" s="153"/>
      <c r="B262" s="123" t="s">
        <v>1319</v>
      </c>
      <c r="C262" s="123" t="s">
        <v>1320</v>
      </c>
      <c r="D262" s="154">
        <v>3</v>
      </c>
      <c r="E262" s="155" t="s">
        <v>1567</v>
      </c>
      <c r="F262" s="155" t="s">
        <v>1579</v>
      </c>
      <c r="G262" s="156" t="str">
        <f t="shared" si="3"/>
        <v>TH.CBQL.10.MD08</v>
      </c>
      <c r="H262" s="162"/>
      <c r="I262" s="170"/>
      <c r="J262" s="162"/>
      <c r="K262" s="125"/>
    </row>
    <row r="263" spans="1:11" ht="20" customHeight="1" x14ac:dyDescent="0.35">
      <c r="A263" s="153"/>
      <c r="B263" s="123" t="s">
        <v>1143</v>
      </c>
      <c r="C263" s="123" t="s">
        <v>1144</v>
      </c>
      <c r="D263" s="154">
        <v>1</v>
      </c>
      <c r="E263" s="155" t="s">
        <v>1567</v>
      </c>
      <c r="F263" s="155" t="s">
        <v>1579</v>
      </c>
      <c r="G263" s="156" t="str">
        <f t="shared" si="3"/>
        <v>TH.CBQL.10.MD08</v>
      </c>
      <c r="H263" s="167"/>
      <c r="I263" s="171"/>
      <c r="J263" s="167"/>
      <c r="K263" s="126"/>
    </row>
    <row r="264" spans="1:11" ht="20" customHeight="1" x14ac:dyDescent="0.35">
      <c r="A264" s="153"/>
      <c r="B264" s="123"/>
      <c r="C264" s="123"/>
      <c r="D264" s="154"/>
      <c r="E264" s="155"/>
      <c r="F264" s="155"/>
      <c r="G264" s="156"/>
      <c r="H264" s="155"/>
      <c r="I264" s="169"/>
      <c r="J264" s="173"/>
      <c r="K264" s="173"/>
    </row>
    <row r="265" spans="1:11" ht="20" customHeight="1" x14ac:dyDescent="0.35">
      <c r="A265" s="153"/>
      <c r="B265" s="123" t="s">
        <v>1169</v>
      </c>
      <c r="C265" s="123" t="s">
        <v>1170</v>
      </c>
      <c r="D265" s="154">
        <v>3</v>
      </c>
      <c r="E265" s="155" t="s">
        <v>1570</v>
      </c>
      <c r="F265" s="155" t="s">
        <v>1579</v>
      </c>
      <c r="G265" s="156" t="str">
        <f t="shared" si="3"/>
        <v>TH.CBQL.11.MD08</v>
      </c>
      <c r="H265" s="157" t="s">
        <v>1584</v>
      </c>
      <c r="I265" s="158">
        <v>46012</v>
      </c>
      <c r="J265" s="159" t="s">
        <v>1571</v>
      </c>
      <c r="K265" s="124" t="s">
        <v>1572</v>
      </c>
    </row>
    <row r="266" spans="1:11" ht="20" customHeight="1" x14ac:dyDescent="0.35">
      <c r="A266" s="153"/>
      <c r="B266" s="123" t="s">
        <v>1147</v>
      </c>
      <c r="C266" s="123" t="s">
        <v>1148</v>
      </c>
      <c r="D266" s="154">
        <v>2</v>
      </c>
      <c r="E266" s="155" t="s">
        <v>1570</v>
      </c>
      <c r="F266" s="155" t="s">
        <v>1579</v>
      </c>
      <c r="G266" s="156" t="str">
        <f t="shared" si="3"/>
        <v>TH.CBQL.11.MD08</v>
      </c>
      <c r="H266" s="160" t="s">
        <v>1583</v>
      </c>
      <c r="I266" s="161" t="s">
        <v>1331</v>
      </c>
      <c r="J266" s="162" t="s">
        <v>1581</v>
      </c>
      <c r="K266" s="125" t="s">
        <v>1586</v>
      </c>
    </row>
    <row r="267" spans="1:11" ht="20" customHeight="1" x14ac:dyDescent="0.35">
      <c r="A267" s="153"/>
      <c r="B267" s="123" t="s">
        <v>1290</v>
      </c>
      <c r="C267" s="123" t="s">
        <v>1291</v>
      </c>
      <c r="D267" s="154">
        <v>2</v>
      </c>
      <c r="E267" s="155" t="s">
        <v>1570</v>
      </c>
      <c r="F267" s="155" t="s">
        <v>1579</v>
      </c>
      <c r="G267" s="156" t="str">
        <f t="shared" si="3"/>
        <v>TH.CBQL.11.MD08</v>
      </c>
      <c r="H267" s="162"/>
      <c r="I267" s="170"/>
      <c r="J267" s="164"/>
      <c r="K267" s="164"/>
    </row>
    <row r="268" spans="1:11" ht="20" customHeight="1" x14ac:dyDescent="0.35">
      <c r="A268" s="153"/>
      <c r="B268" s="123" t="s">
        <v>1031</v>
      </c>
      <c r="C268" s="123" t="s">
        <v>1032</v>
      </c>
      <c r="D268" s="154">
        <v>2</v>
      </c>
      <c r="E268" s="155" t="s">
        <v>1570</v>
      </c>
      <c r="F268" s="155" t="s">
        <v>1579</v>
      </c>
      <c r="G268" s="156" t="str">
        <f t="shared" si="3"/>
        <v>TH.CBQL.11.MD08</v>
      </c>
      <c r="H268" s="162"/>
      <c r="I268" s="170"/>
      <c r="J268" s="164"/>
      <c r="K268" s="164"/>
    </row>
    <row r="269" spans="1:11" ht="20" customHeight="1" x14ac:dyDescent="0.35">
      <c r="A269" s="153"/>
      <c r="B269" s="123" t="s">
        <v>1055</v>
      </c>
      <c r="C269" s="123" t="s">
        <v>1056</v>
      </c>
      <c r="D269" s="154">
        <v>3</v>
      </c>
      <c r="E269" s="155" t="s">
        <v>1570</v>
      </c>
      <c r="F269" s="155" t="s">
        <v>1579</v>
      </c>
      <c r="G269" s="156" t="str">
        <f t="shared" si="3"/>
        <v>TH.CBQL.11.MD08</v>
      </c>
      <c r="H269" s="162"/>
      <c r="I269" s="170"/>
      <c r="J269" s="164"/>
      <c r="K269" s="164"/>
    </row>
    <row r="270" spans="1:11" ht="20" customHeight="1" x14ac:dyDescent="0.35">
      <c r="A270" s="153"/>
      <c r="B270" s="123" t="s">
        <v>1095</v>
      </c>
      <c r="C270" s="123" t="s">
        <v>1096</v>
      </c>
      <c r="D270" s="154">
        <v>2</v>
      </c>
      <c r="E270" s="155" t="s">
        <v>1570</v>
      </c>
      <c r="F270" s="155" t="s">
        <v>1579</v>
      </c>
      <c r="G270" s="156" t="str">
        <f t="shared" ref="G270:G333" si="4">E270&amp;".MD08"</f>
        <v>TH.CBQL.11.MD08</v>
      </c>
      <c r="H270" s="162"/>
      <c r="I270" s="170"/>
      <c r="J270" s="164"/>
      <c r="K270" s="164"/>
    </row>
    <row r="271" spans="1:11" ht="20" customHeight="1" x14ac:dyDescent="0.35">
      <c r="A271" s="153"/>
      <c r="B271" s="123" t="s">
        <v>1078</v>
      </c>
      <c r="C271" s="123" t="s">
        <v>1079</v>
      </c>
      <c r="D271" s="154">
        <v>3</v>
      </c>
      <c r="E271" s="155" t="s">
        <v>1570</v>
      </c>
      <c r="F271" s="155" t="s">
        <v>1579</v>
      </c>
      <c r="G271" s="156" t="str">
        <f t="shared" si="4"/>
        <v>TH.CBQL.11.MD08</v>
      </c>
      <c r="H271" s="162"/>
      <c r="I271" s="170"/>
      <c r="J271" s="164"/>
      <c r="K271" s="164"/>
    </row>
    <row r="272" spans="1:11" ht="20" customHeight="1" x14ac:dyDescent="0.35">
      <c r="A272" s="153"/>
      <c r="B272" s="123" t="s">
        <v>422</v>
      </c>
      <c r="C272" s="123" t="s">
        <v>222</v>
      </c>
      <c r="D272" s="154">
        <v>3</v>
      </c>
      <c r="E272" s="155" t="s">
        <v>1570</v>
      </c>
      <c r="F272" s="155" t="s">
        <v>1579</v>
      </c>
      <c r="G272" s="156" t="str">
        <f t="shared" si="4"/>
        <v>TH.CBQL.11.MD08</v>
      </c>
      <c r="H272" s="162"/>
      <c r="I272" s="170"/>
      <c r="J272" s="164"/>
      <c r="K272" s="164"/>
    </row>
    <row r="273" spans="1:11" ht="20" customHeight="1" x14ac:dyDescent="0.35">
      <c r="A273" s="153"/>
      <c r="B273" s="123" t="s">
        <v>1199</v>
      </c>
      <c r="C273" s="123" t="s">
        <v>1200</v>
      </c>
      <c r="D273" s="154">
        <v>1</v>
      </c>
      <c r="E273" s="155" t="s">
        <v>1570</v>
      </c>
      <c r="F273" s="155" t="s">
        <v>1579</v>
      </c>
      <c r="G273" s="156" t="str">
        <f t="shared" si="4"/>
        <v>TH.CBQL.11.MD08</v>
      </c>
      <c r="H273" s="162"/>
      <c r="I273" s="170"/>
      <c r="J273" s="164"/>
      <c r="K273" s="164"/>
    </row>
    <row r="274" spans="1:11" ht="20" customHeight="1" x14ac:dyDescent="0.35">
      <c r="A274" s="153"/>
      <c r="B274" s="123" t="s">
        <v>1282</v>
      </c>
      <c r="C274" s="123" t="s">
        <v>1283</v>
      </c>
      <c r="D274" s="154">
        <v>3</v>
      </c>
      <c r="E274" s="155" t="s">
        <v>1570</v>
      </c>
      <c r="F274" s="155" t="s">
        <v>1579</v>
      </c>
      <c r="G274" s="156" t="str">
        <f t="shared" si="4"/>
        <v>TH.CBQL.11.MD08</v>
      </c>
      <c r="H274" s="162"/>
      <c r="I274" s="170"/>
      <c r="J274" s="164"/>
      <c r="K274" s="164"/>
    </row>
    <row r="275" spans="1:11" ht="20" customHeight="1" x14ac:dyDescent="0.35">
      <c r="A275" s="153"/>
      <c r="B275" s="123" t="s">
        <v>1329</v>
      </c>
      <c r="C275" s="123" t="s">
        <v>1330</v>
      </c>
      <c r="D275" s="154">
        <v>1</v>
      </c>
      <c r="E275" s="155" t="s">
        <v>1570</v>
      </c>
      <c r="F275" s="155" t="s">
        <v>1579</v>
      </c>
      <c r="G275" s="156" t="str">
        <f t="shared" si="4"/>
        <v>TH.CBQL.11.MD08</v>
      </c>
      <c r="H275" s="162"/>
      <c r="I275" s="170"/>
      <c r="J275" s="164"/>
      <c r="K275" s="164"/>
    </row>
    <row r="276" spans="1:11" ht="20" customHeight="1" x14ac:dyDescent="0.35">
      <c r="A276" s="153"/>
      <c r="B276" s="123" t="s">
        <v>1298</v>
      </c>
      <c r="C276" s="123" t="s">
        <v>1299</v>
      </c>
      <c r="D276" s="154">
        <v>2</v>
      </c>
      <c r="E276" s="155" t="s">
        <v>1570</v>
      </c>
      <c r="F276" s="155" t="s">
        <v>1579</v>
      </c>
      <c r="G276" s="156" t="str">
        <f t="shared" si="4"/>
        <v>TH.CBQL.11.MD08</v>
      </c>
      <c r="H276" s="162"/>
      <c r="I276" s="170"/>
      <c r="J276" s="164"/>
      <c r="K276" s="164"/>
    </row>
    <row r="277" spans="1:11" ht="20" customHeight="1" x14ac:dyDescent="0.35">
      <c r="A277" s="153"/>
      <c r="B277" s="123" t="s">
        <v>1293</v>
      </c>
      <c r="C277" s="123" t="s">
        <v>1294</v>
      </c>
      <c r="D277" s="154">
        <v>1</v>
      </c>
      <c r="E277" s="155" t="s">
        <v>1570</v>
      </c>
      <c r="F277" s="155" t="s">
        <v>1579</v>
      </c>
      <c r="G277" s="156" t="str">
        <f t="shared" si="4"/>
        <v>TH.CBQL.11.MD08</v>
      </c>
      <c r="H277" s="162"/>
      <c r="I277" s="170"/>
      <c r="J277" s="164"/>
      <c r="K277" s="164"/>
    </row>
    <row r="278" spans="1:11" ht="20" customHeight="1" x14ac:dyDescent="0.35">
      <c r="A278" s="153"/>
      <c r="B278" s="123" t="s">
        <v>1403</v>
      </c>
      <c r="C278" s="123" t="s">
        <v>1404</v>
      </c>
      <c r="D278" s="154">
        <v>3</v>
      </c>
      <c r="E278" s="155" t="s">
        <v>1570</v>
      </c>
      <c r="F278" s="155" t="s">
        <v>1579</v>
      </c>
      <c r="G278" s="156" t="str">
        <f t="shared" si="4"/>
        <v>TH.CBQL.11.MD08</v>
      </c>
      <c r="H278" s="162"/>
      <c r="I278" s="170"/>
      <c r="J278" s="162"/>
      <c r="K278" s="125"/>
    </row>
    <row r="279" spans="1:11" ht="20" customHeight="1" x14ac:dyDescent="0.35">
      <c r="A279" s="153"/>
      <c r="B279" s="123" t="s">
        <v>1173</v>
      </c>
      <c r="C279" s="123" t="s">
        <v>1174</v>
      </c>
      <c r="D279" s="154">
        <v>2</v>
      </c>
      <c r="E279" s="155" t="s">
        <v>1570</v>
      </c>
      <c r="F279" s="155" t="s">
        <v>1579</v>
      </c>
      <c r="G279" s="156" t="str">
        <f t="shared" si="4"/>
        <v>TH.CBQL.11.MD08</v>
      </c>
      <c r="H279" s="162"/>
      <c r="I279" s="170"/>
      <c r="J279" s="162"/>
      <c r="K279" s="125"/>
    </row>
    <row r="280" spans="1:11" ht="20" customHeight="1" x14ac:dyDescent="0.35">
      <c r="A280" s="153"/>
      <c r="B280" s="123" t="s">
        <v>1371</v>
      </c>
      <c r="C280" s="123" t="s">
        <v>1372</v>
      </c>
      <c r="D280" s="154">
        <v>3</v>
      </c>
      <c r="E280" s="155" t="s">
        <v>1570</v>
      </c>
      <c r="F280" s="155" t="s">
        <v>1579</v>
      </c>
      <c r="G280" s="156" t="str">
        <f t="shared" si="4"/>
        <v>TH.CBQL.11.MD08</v>
      </c>
      <c r="H280" s="162"/>
      <c r="I280" s="170"/>
      <c r="J280" s="162"/>
      <c r="K280" s="125"/>
    </row>
    <row r="281" spans="1:11" ht="20" customHeight="1" x14ac:dyDescent="0.35">
      <c r="A281" s="153"/>
      <c r="B281" s="123" t="s">
        <v>1243</v>
      </c>
      <c r="C281" s="123" t="s">
        <v>1244</v>
      </c>
      <c r="D281" s="154">
        <v>3</v>
      </c>
      <c r="E281" s="155" t="s">
        <v>1570</v>
      </c>
      <c r="F281" s="155" t="s">
        <v>1579</v>
      </c>
      <c r="G281" s="156" t="str">
        <f t="shared" si="4"/>
        <v>TH.CBQL.11.MD08</v>
      </c>
      <c r="H281" s="162"/>
      <c r="I281" s="170"/>
      <c r="J281" s="162"/>
      <c r="K281" s="125"/>
    </row>
    <row r="282" spans="1:11" ht="20" customHeight="1" x14ac:dyDescent="0.35">
      <c r="A282" s="153"/>
      <c r="B282" s="123" t="s">
        <v>1405</v>
      </c>
      <c r="C282" s="123" t="s">
        <v>1406</v>
      </c>
      <c r="D282" s="154">
        <v>1</v>
      </c>
      <c r="E282" s="155" t="s">
        <v>1570</v>
      </c>
      <c r="F282" s="155" t="s">
        <v>1579</v>
      </c>
      <c r="G282" s="156" t="str">
        <f t="shared" si="4"/>
        <v>TH.CBQL.11.MD08</v>
      </c>
      <c r="H282" s="162"/>
      <c r="I282" s="170"/>
      <c r="J282" s="164"/>
      <c r="K282" s="164"/>
    </row>
    <row r="283" spans="1:11" ht="20" customHeight="1" x14ac:dyDescent="0.35">
      <c r="A283" s="153"/>
      <c r="B283" s="123" t="s">
        <v>1196</v>
      </c>
      <c r="C283" s="123" t="s">
        <v>1197</v>
      </c>
      <c r="D283" s="154">
        <v>3</v>
      </c>
      <c r="E283" s="155" t="s">
        <v>1570</v>
      </c>
      <c r="F283" s="155" t="s">
        <v>1579</v>
      </c>
      <c r="G283" s="156" t="str">
        <f t="shared" si="4"/>
        <v>TH.CBQL.11.MD08</v>
      </c>
      <c r="H283" s="162"/>
      <c r="I283" s="170"/>
      <c r="J283" s="164"/>
      <c r="K283" s="164"/>
    </row>
    <row r="284" spans="1:11" ht="20" customHeight="1" x14ac:dyDescent="0.35">
      <c r="A284" s="153"/>
      <c r="B284" s="123" t="s">
        <v>1268</v>
      </c>
      <c r="C284" s="123" t="s">
        <v>1269</v>
      </c>
      <c r="D284" s="154">
        <v>2</v>
      </c>
      <c r="E284" s="155" t="s">
        <v>1570</v>
      </c>
      <c r="F284" s="155" t="s">
        <v>1579</v>
      </c>
      <c r="G284" s="156" t="str">
        <f t="shared" si="4"/>
        <v>TH.CBQL.11.MD08</v>
      </c>
      <c r="H284" s="162"/>
      <c r="I284" s="170"/>
      <c r="J284" s="164"/>
      <c r="K284" s="164"/>
    </row>
    <row r="285" spans="1:11" ht="20" customHeight="1" x14ac:dyDescent="0.35">
      <c r="A285" s="153"/>
      <c r="B285" s="123" t="s">
        <v>1325</v>
      </c>
      <c r="C285" s="123" t="s">
        <v>1326</v>
      </c>
      <c r="D285" s="154">
        <v>2</v>
      </c>
      <c r="E285" s="155" t="s">
        <v>1570</v>
      </c>
      <c r="F285" s="155" t="s">
        <v>1579</v>
      </c>
      <c r="G285" s="156" t="str">
        <f t="shared" si="4"/>
        <v>TH.CBQL.11.MD08</v>
      </c>
      <c r="H285" s="162"/>
      <c r="I285" s="170"/>
      <c r="J285" s="164"/>
      <c r="K285" s="164"/>
    </row>
    <row r="286" spans="1:11" ht="20" customHeight="1" x14ac:dyDescent="0.35">
      <c r="A286" s="153"/>
      <c r="B286" s="123" t="s">
        <v>1362</v>
      </c>
      <c r="C286" s="123" t="s">
        <v>1363</v>
      </c>
      <c r="D286" s="154">
        <v>3</v>
      </c>
      <c r="E286" s="155" t="s">
        <v>1570</v>
      </c>
      <c r="F286" s="155" t="s">
        <v>1579</v>
      </c>
      <c r="G286" s="156" t="str">
        <f t="shared" si="4"/>
        <v>TH.CBQL.11.MD08</v>
      </c>
      <c r="H286" s="162"/>
      <c r="I286" s="170"/>
      <c r="J286" s="164"/>
      <c r="K286" s="164"/>
    </row>
    <row r="287" spans="1:11" ht="20" customHeight="1" x14ac:dyDescent="0.35">
      <c r="A287" s="153"/>
      <c r="B287" s="123" t="s">
        <v>1201</v>
      </c>
      <c r="C287" s="123" t="s">
        <v>1202</v>
      </c>
      <c r="D287" s="154">
        <v>2</v>
      </c>
      <c r="E287" s="155" t="s">
        <v>1570</v>
      </c>
      <c r="F287" s="155" t="s">
        <v>1579</v>
      </c>
      <c r="G287" s="156" t="str">
        <f t="shared" si="4"/>
        <v>TH.CBQL.11.MD08</v>
      </c>
      <c r="H287" s="162"/>
      <c r="I287" s="170"/>
      <c r="J287" s="164"/>
      <c r="K287" s="164"/>
    </row>
    <row r="288" spans="1:11" ht="20" customHeight="1" x14ac:dyDescent="0.35">
      <c r="A288" s="153"/>
      <c r="B288" s="123" t="s">
        <v>423</v>
      </c>
      <c r="C288" s="123" t="s">
        <v>223</v>
      </c>
      <c r="D288" s="154">
        <v>1</v>
      </c>
      <c r="E288" s="155" t="s">
        <v>1570</v>
      </c>
      <c r="F288" s="155" t="s">
        <v>1579</v>
      </c>
      <c r="G288" s="156" t="str">
        <f t="shared" si="4"/>
        <v>TH.CBQL.11.MD08</v>
      </c>
      <c r="H288" s="162"/>
      <c r="I288" s="170"/>
      <c r="J288" s="164"/>
      <c r="K288" s="164"/>
    </row>
    <row r="289" spans="1:11" ht="20" customHeight="1" x14ac:dyDescent="0.35">
      <c r="A289" s="153"/>
      <c r="B289" s="123" t="s">
        <v>1575</v>
      </c>
      <c r="C289" s="123" t="s">
        <v>1288</v>
      </c>
      <c r="D289" s="154">
        <v>2</v>
      </c>
      <c r="E289" s="155" t="s">
        <v>1570</v>
      </c>
      <c r="F289" s="155" t="s">
        <v>1579</v>
      </c>
      <c r="G289" s="156" t="str">
        <f t="shared" si="4"/>
        <v>TH.CBQL.11.MD08</v>
      </c>
      <c r="H289" s="167"/>
      <c r="I289" s="171"/>
      <c r="J289" s="172"/>
      <c r="K289" s="172"/>
    </row>
    <row r="290" spans="1:11" ht="20" customHeight="1" x14ac:dyDescent="0.35">
      <c r="A290" s="153"/>
      <c r="B290" s="123"/>
      <c r="C290" s="123"/>
      <c r="D290" s="154"/>
      <c r="E290" s="155"/>
      <c r="F290" s="155"/>
      <c r="G290" s="156"/>
      <c r="H290" s="155"/>
      <c r="I290" s="169"/>
      <c r="J290" s="173"/>
      <c r="K290" s="173"/>
    </row>
    <row r="291" spans="1:11" ht="20" customHeight="1" x14ac:dyDescent="0.35">
      <c r="A291" s="153"/>
      <c r="B291" s="123" t="s">
        <v>1287</v>
      </c>
      <c r="C291" s="123" t="s">
        <v>1288</v>
      </c>
      <c r="D291" s="154">
        <v>3</v>
      </c>
      <c r="E291" s="155" t="s">
        <v>1576</v>
      </c>
      <c r="F291" s="155" t="s">
        <v>1579</v>
      </c>
      <c r="G291" s="156" t="str">
        <f t="shared" si="4"/>
        <v>TH.CBQL.12.MD08</v>
      </c>
      <c r="H291" s="157" t="s">
        <v>1584</v>
      </c>
      <c r="I291" s="158">
        <v>46012</v>
      </c>
      <c r="J291" s="159" t="s">
        <v>1581</v>
      </c>
      <c r="K291" s="124" t="s">
        <v>1586</v>
      </c>
    </row>
    <row r="292" spans="1:11" ht="20" customHeight="1" x14ac:dyDescent="0.35">
      <c r="A292" s="153"/>
      <c r="B292" s="123" t="s">
        <v>1226</v>
      </c>
      <c r="C292" s="123" t="s">
        <v>1227</v>
      </c>
      <c r="D292" s="154">
        <v>2</v>
      </c>
      <c r="E292" s="155" t="s">
        <v>1576</v>
      </c>
      <c r="F292" s="155" t="s">
        <v>1579</v>
      </c>
      <c r="G292" s="156" t="str">
        <f t="shared" si="4"/>
        <v>TH.CBQL.12.MD08</v>
      </c>
      <c r="H292" s="160" t="s">
        <v>1583</v>
      </c>
      <c r="I292" s="161" t="s">
        <v>1331</v>
      </c>
      <c r="J292" s="162" t="s">
        <v>1571</v>
      </c>
      <c r="K292" s="125" t="s">
        <v>1572</v>
      </c>
    </row>
    <row r="293" spans="1:11" ht="20" customHeight="1" x14ac:dyDescent="0.35">
      <c r="A293" s="153"/>
      <c r="B293" s="123" t="s">
        <v>1255</v>
      </c>
      <c r="C293" s="123" t="s">
        <v>1256</v>
      </c>
      <c r="D293" s="154">
        <v>2</v>
      </c>
      <c r="E293" s="155" t="s">
        <v>1576</v>
      </c>
      <c r="F293" s="155" t="s">
        <v>1579</v>
      </c>
      <c r="G293" s="156" t="str">
        <f t="shared" si="4"/>
        <v>TH.CBQL.12.MD08</v>
      </c>
      <c r="H293" s="162"/>
      <c r="I293" s="170"/>
      <c r="J293" s="162"/>
      <c r="K293" s="125"/>
    </row>
    <row r="294" spans="1:11" ht="20" customHeight="1" x14ac:dyDescent="0.35">
      <c r="A294" s="153"/>
      <c r="B294" s="123" t="s">
        <v>1577</v>
      </c>
      <c r="C294" s="123" t="s">
        <v>1578</v>
      </c>
      <c r="D294" s="154">
        <v>2</v>
      </c>
      <c r="E294" s="155" t="s">
        <v>1576</v>
      </c>
      <c r="F294" s="155" t="s">
        <v>1579</v>
      </c>
      <c r="G294" s="156" t="str">
        <f t="shared" si="4"/>
        <v>TH.CBQL.12.MD08</v>
      </c>
      <c r="H294" s="162"/>
      <c r="I294" s="170"/>
      <c r="J294" s="162"/>
      <c r="K294" s="125"/>
    </row>
    <row r="295" spans="1:11" ht="20" customHeight="1" x14ac:dyDescent="0.35">
      <c r="A295" s="153"/>
      <c r="B295" s="123" t="s">
        <v>446</v>
      </c>
      <c r="C295" s="123" t="s">
        <v>16</v>
      </c>
      <c r="D295" s="154">
        <v>1</v>
      </c>
      <c r="E295" s="155" t="s">
        <v>1576</v>
      </c>
      <c r="F295" s="155" t="s">
        <v>1579</v>
      </c>
      <c r="G295" s="156" t="str">
        <f t="shared" si="4"/>
        <v>TH.CBQL.12.MD08</v>
      </c>
      <c r="H295" s="162"/>
      <c r="I295" s="170"/>
      <c r="J295" s="162"/>
      <c r="K295" s="125"/>
    </row>
    <row r="296" spans="1:11" ht="20" customHeight="1" x14ac:dyDescent="0.35">
      <c r="A296" s="153"/>
      <c r="B296" s="123" t="s">
        <v>480</v>
      </c>
      <c r="C296" s="123" t="s">
        <v>20</v>
      </c>
      <c r="D296" s="154">
        <v>1</v>
      </c>
      <c r="E296" s="155" t="s">
        <v>1576</v>
      </c>
      <c r="F296" s="155" t="s">
        <v>1579</v>
      </c>
      <c r="G296" s="156" t="str">
        <f t="shared" si="4"/>
        <v>TH.CBQL.12.MD08</v>
      </c>
      <c r="H296" s="162"/>
      <c r="I296" s="170"/>
      <c r="J296" s="162"/>
      <c r="K296" s="125"/>
    </row>
    <row r="297" spans="1:11" ht="20" customHeight="1" x14ac:dyDescent="0.35">
      <c r="A297" s="153"/>
      <c r="B297" s="123" t="s">
        <v>457</v>
      </c>
      <c r="C297" s="123" t="s">
        <v>22</v>
      </c>
      <c r="D297" s="154">
        <v>1</v>
      </c>
      <c r="E297" s="155" t="s">
        <v>1576</v>
      </c>
      <c r="F297" s="155" t="s">
        <v>1579</v>
      </c>
      <c r="G297" s="156" t="str">
        <f t="shared" si="4"/>
        <v>TH.CBQL.12.MD08</v>
      </c>
      <c r="H297" s="162"/>
      <c r="I297" s="170"/>
      <c r="J297" s="162"/>
      <c r="K297" s="125"/>
    </row>
    <row r="298" spans="1:11" ht="20" customHeight="1" x14ac:dyDescent="0.35">
      <c r="A298" s="153"/>
      <c r="B298" s="123" t="s">
        <v>465</v>
      </c>
      <c r="C298" s="123" t="s">
        <v>25</v>
      </c>
      <c r="D298" s="154">
        <v>1</v>
      </c>
      <c r="E298" s="155" t="s">
        <v>1576</v>
      </c>
      <c r="F298" s="155" t="s">
        <v>1579</v>
      </c>
      <c r="G298" s="156" t="str">
        <f t="shared" si="4"/>
        <v>TH.CBQL.12.MD08</v>
      </c>
      <c r="H298" s="162"/>
      <c r="I298" s="170"/>
      <c r="J298" s="162"/>
      <c r="K298" s="125"/>
    </row>
    <row r="299" spans="1:11" ht="20" customHeight="1" x14ac:dyDescent="0.35">
      <c r="A299" s="153"/>
      <c r="B299" s="123" t="s">
        <v>450</v>
      </c>
      <c r="C299" s="123" t="s">
        <v>29</v>
      </c>
      <c r="D299" s="154">
        <v>1</v>
      </c>
      <c r="E299" s="155" t="s">
        <v>1576</v>
      </c>
      <c r="F299" s="155" t="s">
        <v>1579</v>
      </c>
      <c r="G299" s="156" t="str">
        <f t="shared" si="4"/>
        <v>TH.CBQL.12.MD08</v>
      </c>
      <c r="H299" s="162"/>
      <c r="I299" s="170"/>
      <c r="J299" s="162"/>
      <c r="K299" s="125"/>
    </row>
    <row r="300" spans="1:11" ht="20" customHeight="1" x14ac:dyDescent="0.35">
      <c r="A300" s="153"/>
      <c r="B300" s="123" t="s">
        <v>438</v>
      </c>
      <c r="C300" s="123" t="s">
        <v>32</v>
      </c>
      <c r="D300" s="154">
        <v>1</v>
      </c>
      <c r="E300" s="155" t="s">
        <v>1576</v>
      </c>
      <c r="F300" s="155" t="s">
        <v>1579</v>
      </c>
      <c r="G300" s="156" t="str">
        <f t="shared" si="4"/>
        <v>TH.CBQL.12.MD08</v>
      </c>
      <c r="H300" s="162"/>
      <c r="I300" s="170"/>
      <c r="J300" s="162"/>
      <c r="K300" s="125"/>
    </row>
    <row r="301" spans="1:11" ht="20" customHeight="1" x14ac:dyDescent="0.35">
      <c r="A301" s="153"/>
      <c r="B301" s="123" t="s">
        <v>526</v>
      </c>
      <c r="C301" s="123" t="s">
        <v>35</v>
      </c>
      <c r="D301" s="154">
        <v>1</v>
      </c>
      <c r="E301" s="155" t="s">
        <v>1576</v>
      </c>
      <c r="F301" s="155" t="s">
        <v>1579</v>
      </c>
      <c r="G301" s="156" t="str">
        <f t="shared" si="4"/>
        <v>TH.CBQL.12.MD08</v>
      </c>
      <c r="H301" s="162"/>
      <c r="I301" s="170"/>
      <c r="J301" s="162"/>
      <c r="K301" s="125"/>
    </row>
    <row r="302" spans="1:11" ht="20" customHeight="1" x14ac:dyDescent="0.35">
      <c r="A302" s="153"/>
      <c r="B302" s="123" t="s">
        <v>485</v>
      </c>
      <c r="C302" s="123" t="s">
        <v>38</v>
      </c>
      <c r="D302" s="154">
        <v>0</v>
      </c>
      <c r="E302" s="155" t="s">
        <v>1576</v>
      </c>
      <c r="F302" s="155" t="s">
        <v>1579</v>
      </c>
      <c r="G302" s="156" t="str">
        <f t="shared" si="4"/>
        <v>TH.CBQL.12.MD08</v>
      </c>
      <c r="H302" s="162"/>
      <c r="I302" s="170"/>
      <c r="J302" s="162"/>
      <c r="K302" s="125"/>
    </row>
    <row r="303" spans="1:11" ht="20" customHeight="1" x14ac:dyDescent="0.35">
      <c r="A303" s="153"/>
      <c r="B303" s="123" t="s">
        <v>464</v>
      </c>
      <c r="C303" s="123" t="s">
        <v>41</v>
      </c>
      <c r="D303" s="154">
        <v>1</v>
      </c>
      <c r="E303" s="155" t="s">
        <v>1576</v>
      </c>
      <c r="F303" s="155" t="s">
        <v>1579</v>
      </c>
      <c r="G303" s="156" t="str">
        <f t="shared" si="4"/>
        <v>TH.CBQL.12.MD08</v>
      </c>
      <c r="H303" s="162"/>
      <c r="I303" s="170"/>
      <c r="J303" s="162"/>
      <c r="K303" s="125"/>
    </row>
    <row r="304" spans="1:11" ht="20" customHeight="1" x14ac:dyDescent="0.35">
      <c r="A304" s="153"/>
      <c r="B304" s="123" t="s">
        <v>529</v>
      </c>
      <c r="C304" s="123" t="s">
        <v>43</v>
      </c>
      <c r="D304" s="154">
        <v>1</v>
      </c>
      <c r="E304" s="155" t="s">
        <v>1576</v>
      </c>
      <c r="F304" s="155" t="s">
        <v>1579</v>
      </c>
      <c r="G304" s="156" t="str">
        <f t="shared" si="4"/>
        <v>TH.CBQL.12.MD08</v>
      </c>
      <c r="H304" s="162"/>
      <c r="I304" s="170"/>
      <c r="J304" s="162"/>
      <c r="K304" s="125"/>
    </row>
    <row r="305" spans="1:11" ht="20" customHeight="1" x14ac:dyDescent="0.35">
      <c r="A305" s="153"/>
      <c r="B305" s="123" t="s">
        <v>448</v>
      </c>
      <c r="C305" s="123" t="s">
        <v>44</v>
      </c>
      <c r="D305" s="154">
        <v>1</v>
      </c>
      <c r="E305" s="155" t="s">
        <v>1576</v>
      </c>
      <c r="F305" s="155" t="s">
        <v>1579</v>
      </c>
      <c r="G305" s="156" t="str">
        <f t="shared" si="4"/>
        <v>TH.CBQL.12.MD08</v>
      </c>
      <c r="H305" s="162"/>
      <c r="I305" s="170"/>
      <c r="J305" s="162"/>
      <c r="K305" s="125"/>
    </row>
    <row r="306" spans="1:11" ht="20" customHeight="1" x14ac:dyDescent="0.35">
      <c r="A306" s="153"/>
      <c r="B306" s="123" t="s">
        <v>482</v>
      </c>
      <c r="C306" s="123" t="s">
        <v>47</v>
      </c>
      <c r="D306" s="154">
        <v>1</v>
      </c>
      <c r="E306" s="155" t="s">
        <v>1576</v>
      </c>
      <c r="F306" s="155" t="s">
        <v>1579</v>
      </c>
      <c r="G306" s="156" t="str">
        <f t="shared" si="4"/>
        <v>TH.CBQL.12.MD08</v>
      </c>
      <c r="H306" s="162"/>
      <c r="I306" s="170"/>
      <c r="J306" s="162"/>
      <c r="K306" s="125"/>
    </row>
    <row r="307" spans="1:11" ht="20" customHeight="1" x14ac:dyDescent="0.35">
      <c r="A307" s="153"/>
      <c r="B307" s="123" t="s">
        <v>473</v>
      </c>
      <c r="C307" s="123" t="s">
        <v>48</v>
      </c>
      <c r="D307" s="154">
        <v>0</v>
      </c>
      <c r="E307" s="155" t="s">
        <v>1576</v>
      </c>
      <c r="F307" s="155" t="s">
        <v>1579</v>
      </c>
      <c r="G307" s="156" t="str">
        <f t="shared" si="4"/>
        <v>TH.CBQL.12.MD08</v>
      </c>
      <c r="H307" s="162"/>
      <c r="I307" s="170"/>
      <c r="J307" s="162"/>
      <c r="K307" s="125"/>
    </row>
    <row r="308" spans="1:11" ht="20" customHeight="1" x14ac:dyDescent="0.35">
      <c r="A308" s="153"/>
      <c r="B308" s="123" t="s">
        <v>483</v>
      </c>
      <c r="C308" s="123" t="s">
        <v>49</v>
      </c>
      <c r="D308" s="154">
        <v>1</v>
      </c>
      <c r="E308" s="155" t="s">
        <v>1576</v>
      </c>
      <c r="F308" s="155" t="s">
        <v>1579</v>
      </c>
      <c r="G308" s="156" t="str">
        <f t="shared" si="4"/>
        <v>TH.CBQL.12.MD08</v>
      </c>
      <c r="H308" s="162"/>
      <c r="I308" s="170"/>
      <c r="J308" s="162"/>
      <c r="K308" s="125"/>
    </row>
    <row r="309" spans="1:11" ht="20" customHeight="1" x14ac:dyDescent="0.35">
      <c r="A309" s="153"/>
      <c r="B309" s="123" t="s">
        <v>474</v>
      </c>
      <c r="C309" s="123" t="s">
        <v>51</v>
      </c>
      <c r="D309" s="154">
        <v>1</v>
      </c>
      <c r="E309" s="155" t="s">
        <v>1576</v>
      </c>
      <c r="F309" s="155" t="s">
        <v>1579</v>
      </c>
      <c r="G309" s="156" t="str">
        <f t="shared" si="4"/>
        <v>TH.CBQL.12.MD08</v>
      </c>
      <c r="H309" s="162"/>
      <c r="I309" s="170"/>
      <c r="J309" s="162"/>
      <c r="K309" s="125"/>
    </row>
    <row r="310" spans="1:11" ht="20" customHeight="1" x14ac:dyDescent="0.35">
      <c r="A310" s="153"/>
      <c r="B310" s="123" t="s">
        <v>505</v>
      </c>
      <c r="C310" s="123" t="s">
        <v>53</v>
      </c>
      <c r="D310" s="154">
        <v>1</v>
      </c>
      <c r="E310" s="155" t="s">
        <v>1576</v>
      </c>
      <c r="F310" s="155" t="s">
        <v>1579</v>
      </c>
      <c r="G310" s="156" t="str">
        <f t="shared" si="4"/>
        <v>TH.CBQL.12.MD08</v>
      </c>
      <c r="H310" s="162"/>
      <c r="I310" s="170"/>
      <c r="J310" s="162"/>
      <c r="K310" s="125"/>
    </row>
    <row r="311" spans="1:11" ht="20" customHeight="1" x14ac:dyDescent="0.35">
      <c r="A311" s="153"/>
      <c r="B311" s="123" t="s">
        <v>470</v>
      </c>
      <c r="C311" s="123" t="s">
        <v>55</v>
      </c>
      <c r="D311" s="154">
        <v>1</v>
      </c>
      <c r="E311" s="155" t="s">
        <v>1576</v>
      </c>
      <c r="F311" s="155" t="s">
        <v>1579</v>
      </c>
      <c r="G311" s="156" t="str">
        <f t="shared" si="4"/>
        <v>TH.CBQL.12.MD08</v>
      </c>
      <c r="H311" s="162"/>
      <c r="I311" s="170"/>
      <c r="J311" s="162"/>
      <c r="K311" s="125"/>
    </row>
    <row r="312" spans="1:11" ht="20" customHeight="1" x14ac:dyDescent="0.35">
      <c r="A312" s="153"/>
      <c r="B312" s="123" t="s">
        <v>452</v>
      </c>
      <c r="C312" s="123" t="s">
        <v>56</v>
      </c>
      <c r="D312" s="154">
        <v>0</v>
      </c>
      <c r="E312" s="155" t="s">
        <v>1576</v>
      </c>
      <c r="F312" s="155" t="s">
        <v>1579</v>
      </c>
      <c r="G312" s="156" t="str">
        <f t="shared" si="4"/>
        <v>TH.CBQL.12.MD08</v>
      </c>
      <c r="H312" s="162"/>
      <c r="I312" s="170"/>
      <c r="J312" s="162"/>
      <c r="K312" s="125"/>
    </row>
    <row r="313" spans="1:11" ht="20" customHeight="1" x14ac:dyDescent="0.35">
      <c r="A313" s="153"/>
      <c r="B313" s="123" t="s">
        <v>469</v>
      </c>
      <c r="C313" s="123" t="s">
        <v>60</v>
      </c>
      <c r="D313" s="154">
        <v>1</v>
      </c>
      <c r="E313" s="155" t="s">
        <v>1576</v>
      </c>
      <c r="F313" s="155" t="s">
        <v>1579</v>
      </c>
      <c r="G313" s="156" t="str">
        <f t="shared" si="4"/>
        <v>TH.CBQL.12.MD08</v>
      </c>
      <c r="H313" s="162"/>
      <c r="I313" s="170"/>
      <c r="J313" s="162"/>
      <c r="K313" s="125"/>
    </row>
    <row r="314" spans="1:11" ht="20" customHeight="1" x14ac:dyDescent="0.35">
      <c r="A314" s="153"/>
      <c r="B314" s="123" t="s">
        <v>477</v>
      </c>
      <c r="C314" s="123" t="s">
        <v>62</v>
      </c>
      <c r="D314" s="154">
        <v>1</v>
      </c>
      <c r="E314" s="155" t="s">
        <v>1576</v>
      </c>
      <c r="F314" s="155" t="s">
        <v>1579</v>
      </c>
      <c r="G314" s="156" t="str">
        <f t="shared" si="4"/>
        <v>TH.CBQL.12.MD08</v>
      </c>
      <c r="H314" s="162"/>
      <c r="I314" s="170"/>
      <c r="J314" s="162"/>
      <c r="K314" s="125"/>
    </row>
    <row r="315" spans="1:11" ht="20" customHeight="1" x14ac:dyDescent="0.35">
      <c r="A315" s="153"/>
      <c r="B315" s="123" t="s">
        <v>437</v>
      </c>
      <c r="C315" s="123" t="s">
        <v>64</v>
      </c>
      <c r="D315" s="154">
        <v>1</v>
      </c>
      <c r="E315" s="155" t="s">
        <v>1576</v>
      </c>
      <c r="F315" s="155" t="s">
        <v>1579</v>
      </c>
      <c r="G315" s="156" t="str">
        <f t="shared" si="4"/>
        <v>TH.CBQL.12.MD08</v>
      </c>
      <c r="H315" s="162"/>
      <c r="I315" s="170"/>
      <c r="J315" s="162"/>
      <c r="K315" s="125"/>
    </row>
    <row r="316" spans="1:11" ht="20" customHeight="1" x14ac:dyDescent="0.35">
      <c r="A316" s="153"/>
      <c r="B316" s="123" t="s">
        <v>475</v>
      </c>
      <c r="C316" s="123" t="s">
        <v>66</v>
      </c>
      <c r="D316" s="154">
        <v>2</v>
      </c>
      <c r="E316" s="155" t="s">
        <v>1576</v>
      </c>
      <c r="F316" s="155" t="s">
        <v>1579</v>
      </c>
      <c r="G316" s="156" t="str">
        <f t="shared" si="4"/>
        <v>TH.CBQL.12.MD08</v>
      </c>
      <c r="H316" s="162"/>
      <c r="I316" s="170"/>
      <c r="J316" s="162"/>
      <c r="K316" s="125"/>
    </row>
    <row r="317" spans="1:11" ht="20" customHeight="1" x14ac:dyDescent="0.35">
      <c r="A317" s="153"/>
      <c r="B317" s="123" t="s">
        <v>496</v>
      </c>
      <c r="C317" s="123" t="s">
        <v>69</v>
      </c>
      <c r="D317" s="154">
        <v>1</v>
      </c>
      <c r="E317" s="155" t="s">
        <v>1576</v>
      </c>
      <c r="F317" s="155" t="s">
        <v>1579</v>
      </c>
      <c r="G317" s="156" t="str">
        <f t="shared" si="4"/>
        <v>TH.CBQL.12.MD08</v>
      </c>
      <c r="H317" s="162"/>
      <c r="I317" s="170"/>
      <c r="J317" s="162"/>
      <c r="K317" s="125"/>
    </row>
    <row r="318" spans="1:11" ht="20" customHeight="1" x14ac:dyDescent="0.35">
      <c r="A318" s="153"/>
      <c r="B318" s="123" t="s">
        <v>463</v>
      </c>
      <c r="C318" s="123" t="s">
        <v>73</v>
      </c>
      <c r="D318" s="154">
        <v>1</v>
      </c>
      <c r="E318" s="155" t="s">
        <v>1576</v>
      </c>
      <c r="F318" s="155" t="s">
        <v>1579</v>
      </c>
      <c r="G318" s="156" t="str">
        <f t="shared" si="4"/>
        <v>TH.CBQL.12.MD08</v>
      </c>
      <c r="H318" s="162"/>
      <c r="I318" s="170"/>
      <c r="J318" s="162"/>
      <c r="K318" s="125"/>
    </row>
    <row r="319" spans="1:11" ht="20" customHeight="1" x14ac:dyDescent="0.35">
      <c r="A319" s="153"/>
      <c r="B319" s="123" t="s">
        <v>453</v>
      </c>
      <c r="C319" s="123" t="s">
        <v>74</v>
      </c>
      <c r="D319" s="154">
        <v>1</v>
      </c>
      <c r="E319" s="155" t="s">
        <v>1576</v>
      </c>
      <c r="F319" s="155" t="s">
        <v>1579</v>
      </c>
      <c r="G319" s="156" t="str">
        <f t="shared" si="4"/>
        <v>TH.CBQL.12.MD08</v>
      </c>
      <c r="H319" s="162"/>
      <c r="I319" s="170"/>
      <c r="J319" s="162"/>
      <c r="K319" s="125"/>
    </row>
    <row r="320" spans="1:11" ht="20" customHeight="1" x14ac:dyDescent="0.35">
      <c r="A320" s="153"/>
      <c r="B320" s="123" t="s">
        <v>476</v>
      </c>
      <c r="C320" s="123" t="s">
        <v>78</v>
      </c>
      <c r="D320" s="154">
        <v>1</v>
      </c>
      <c r="E320" s="155" t="s">
        <v>1576</v>
      </c>
      <c r="F320" s="155" t="s">
        <v>1579</v>
      </c>
      <c r="G320" s="156" t="str">
        <f t="shared" si="4"/>
        <v>TH.CBQL.12.MD08</v>
      </c>
      <c r="H320" s="162"/>
      <c r="I320" s="170"/>
      <c r="J320" s="162"/>
      <c r="K320" s="125"/>
    </row>
    <row r="321" spans="1:11" ht="20" customHeight="1" x14ac:dyDescent="0.35">
      <c r="A321" s="153"/>
      <c r="B321" s="123" t="s">
        <v>490</v>
      </c>
      <c r="C321" s="123" t="s">
        <v>80</v>
      </c>
      <c r="D321" s="154">
        <v>1</v>
      </c>
      <c r="E321" s="155" t="s">
        <v>1576</v>
      </c>
      <c r="F321" s="155" t="s">
        <v>1579</v>
      </c>
      <c r="G321" s="156" t="str">
        <f t="shared" si="4"/>
        <v>TH.CBQL.12.MD08</v>
      </c>
      <c r="H321" s="162"/>
      <c r="I321" s="170"/>
      <c r="J321" s="162"/>
      <c r="K321" s="125"/>
    </row>
    <row r="322" spans="1:11" ht="20" customHeight="1" x14ac:dyDescent="0.35">
      <c r="A322" s="153"/>
      <c r="B322" s="123" t="s">
        <v>443</v>
      </c>
      <c r="C322" s="123" t="s">
        <v>82</v>
      </c>
      <c r="D322" s="154">
        <v>1</v>
      </c>
      <c r="E322" s="155" t="s">
        <v>1576</v>
      </c>
      <c r="F322" s="155" t="s">
        <v>1579</v>
      </c>
      <c r="G322" s="156" t="str">
        <f t="shared" si="4"/>
        <v>TH.CBQL.12.MD08</v>
      </c>
      <c r="H322" s="162"/>
      <c r="I322" s="170"/>
      <c r="J322" s="162"/>
      <c r="K322" s="125"/>
    </row>
    <row r="323" spans="1:11" ht="20" customHeight="1" x14ac:dyDescent="0.35">
      <c r="A323" s="153"/>
      <c r="B323" s="123" t="s">
        <v>1535</v>
      </c>
      <c r="C323" s="123" t="s">
        <v>82</v>
      </c>
      <c r="D323" s="154">
        <v>1</v>
      </c>
      <c r="E323" s="155" t="s">
        <v>1576</v>
      </c>
      <c r="F323" s="155" t="s">
        <v>1579</v>
      </c>
      <c r="G323" s="156" t="str">
        <f t="shared" si="4"/>
        <v>TH.CBQL.12.MD08</v>
      </c>
      <c r="H323" s="162"/>
      <c r="I323" s="170"/>
      <c r="J323" s="162"/>
      <c r="K323" s="125"/>
    </row>
    <row r="324" spans="1:11" ht="20" customHeight="1" x14ac:dyDescent="0.35">
      <c r="A324" s="153"/>
      <c r="B324" s="123" t="s">
        <v>467</v>
      </c>
      <c r="C324" s="123" t="s">
        <v>85</v>
      </c>
      <c r="D324" s="154">
        <v>2</v>
      </c>
      <c r="E324" s="155" t="s">
        <v>1576</v>
      </c>
      <c r="F324" s="155" t="s">
        <v>1579</v>
      </c>
      <c r="G324" s="156" t="str">
        <f t="shared" si="4"/>
        <v>TH.CBQL.12.MD08</v>
      </c>
      <c r="H324" s="162"/>
      <c r="I324" s="170"/>
      <c r="J324" s="162"/>
      <c r="K324" s="125"/>
    </row>
    <row r="325" spans="1:11" ht="20" customHeight="1" x14ac:dyDescent="0.35">
      <c r="A325" s="153"/>
      <c r="B325" s="123" t="s">
        <v>447</v>
      </c>
      <c r="C325" s="123" t="s">
        <v>88</v>
      </c>
      <c r="D325" s="154">
        <v>1</v>
      </c>
      <c r="E325" s="155" t="s">
        <v>1576</v>
      </c>
      <c r="F325" s="155" t="s">
        <v>1579</v>
      </c>
      <c r="G325" s="156" t="str">
        <f t="shared" si="4"/>
        <v>TH.CBQL.12.MD08</v>
      </c>
      <c r="H325" s="162"/>
      <c r="I325" s="170"/>
      <c r="J325" s="162"/>
      <c r="K325" s="125"/>
    </row>
    <row r="326" spans="1:11" ht="20" customHeight="1" x14ac:dyDescent="0.35">
      <c r="A326" s="153"/>
      <c r="B326" s="123" t="s">
        <v>468</v>
      </c>
      <c r="C326" s="123" t="s">
        <v>89</v>
      </c>
      <c r="D326" s="154">
        <v>2</v>
      </c>
      <c r="E326" s="155" t="s">
        <v>1576</v>
      </c>
      <c r="F326" s="155" t="s">
        <v>1579</v>
      </c>
      <c r="G326" s="156" t="str">
        <f t="shared" si="4"/>
        <v>TH.CBQL.12.MD08</v>
      </c>
      <c r="H326" s="162"/>
      <c r="I326" s="170"/>
      <c r="J326" s="162"/>
      <c r="K326" s="125"/>
    </row>
    <row r="327" spans="1:11" ht="20" customHeight="1" x14ac:dyDescent="0.35">
      <c r="A327" s="153"/>
      <c r="B327" s="123" t="s">
        <v>516</v>
      </c>
      <c r="C327" s="123" t="s">
        <v>90</v>
      </c>
      <c r="D327" s="154">
        <v>1</v>
      </c>
      <c r="E327" s="155" t="s">
        <v>1576</v>
      </c>
      <c r="F327" s="155" t="s">
        <v>1579</v>
      </c>
      <c r="G327" s="156" t="str">
        <f t="shared" si="4"/>
        <v>TH.CBQL.12.MD08</v>
      </c>
      <c r="H327" s="162"/>
      <c r="I327" s="170"/>
      <c r="J327" s="162"/>
      <c r="K327" s="125"/>
    </row>
    <row r="328" spans="1:11" ht="20" customHeight="1" x14ac:dyDescent="0.35">
      <c r="A328" s="153"/>
      <c r="B328" s="123" t="s">
        <v>434</v>
      </c>
      <c r="C328" s="123" t="s">
        <v>92</v>
      </c>
      <c r="D328" s="154">
        <v>0</v>
      </c>
      <c r="E328" s="155" t="s">
        <v>1576</v>
      </c>
      <c r="F328" s="155" t="s">
        <v>1579</v>
      </c>
      <c r="G328" s="156" t="str">
        <f t="shared" si="4"/>
        <v>TH.CBQL.12.MD08</v>
      </c>
      <c r="H328" s="162"/>
      <c r="I328" s="170"/>
      <c r="J328" s="162"/>
      <c r="K328" s="125"/>
    </row>
    <row r="329" spans="1:11" ht="20" customHeight="1" x14ac:dyDescent="0.35">
      <c r="A329" s="153"/>
      <c r="B329" s="123" t="s">
        <v>454</v>
      </c>
      <c r="C329" s="123" t="s">
        <v>95</v>
      </c>
      <c r="D329" s="154">
        <v>2</v>
      </c>
      <c r="E329" s="155" t="s">
        <v>1576</v>
      </c>
      <c r="F329" s="155" t="s">
        <v>1579</v>
      </c>
      <c r="G329" s="156" t="str">
        <f t="shared" si="4"/>
        <v>TH.CBQL.12.MD08</v>
      </c>
      <c r="H329" s="162"/>
      <c r="I329" s="170"/>
      <c r="J329" s="162"/>
      <c r="K329" s="125"/>
    </row>
    <row r="330" spans="1:11" ht="20" customHeight="1" x14ac:dyDescent="0.35">
      <c r="A330" s="153"/>
      <c r="B330" s="123" t="s">
        <v>503</v>
      </c>
      <c r="C330" s="123" t="s">
        <v>98</v>
      </c>
      <c r="D330" s="154">
        <v>2</v>
      </c>
      <c r="E330" s="155" t="s">
        <v>1576</v>
      </c>
      <c r="F330" s="155" t="s">
        <v>1579</v>
      </c>
      <c r="G330" s="156" t="str">
        <f t="shared" si="4"/>
        <v>TH.CBQL.12.MD08</v>
      </c>
      <c r="H330" s="162"/>
      <c r="I330" s="170"/>
      <c r="J330" s="162"/>
      <c r="K330" s="125"/>
    </row>
    <row r="331" spans="1:11" ht="20" customHeight="1" x14ac:dyDescent="0.35">
      <c r="A331" s="153"/>
      <c r="B331" s="123" t="s">
        <v>492</v>
      </c>
      <c r="C331" s="123" t="s">
        <v>100</v>
      </c>
      <c r="D331" s="154">
        <v>2</v>
      </c>
      <c r="E331" s="155" t="s">
        <v>1576</v>
      </c>
      <c r="F331" s="155" t="s">
        <v>1579</v>
      </c>
      <c r="G331" s="156" t="str">
        <f t="shared" si="4"/>
        <v>TH.CBQL.12.MD08</v>
      </c>
      <c r="H331" s="162"/>
      <c r="I331" s="170"/>
      <c r="J331" s="162"/>
      <c r="K331" s="125"/>
    </row>
    <row r="332" spans="1:11" ht="20" customHeight="1" x14ac:dyDescent="0.35">
      <c r="A332" s="153"/>
      <c r="B332" s="123" t="s">
        <v>527</v>
      </c>
      <c r="C332" s="123" t="s">
        <v>101</v>
      </c>
      <c r="D332" s="154">
        <v>1</v>
      </c>
      <c r="E332" s="155" t="s">
        <v>1576</v>
      </c>
      <c r="F332" s="155" t="s">
        <v>1579</v>
      </c>
      <c r="G332" s="156" t="str">
        <f t="shared" si="4"/>
        <v>TH.CBQL.12.MD08</v>
      </c>
      <c r="H332" s="162"/>
      <c r="I332" s="170"/>
      <c r="J332" s="162"/>
      <c r="K332" s="125"/>
    </row>
    <row r="333" spans="1:11" ht="20" customHeight="1" x14ac:dyDescent="0.35">
      <c r="A333" s="153"/>
      <c r="B333" s="123" t="s">
        <v>444</v>
      </c>
      <c r="C333" s="123" t="s">
        <v>103</v>
      </c>
      <c r="D333" s="154">
        <v>2</v>
      </c>
      <c r="E333" s="155" t="s">
        <v>1576</v>
      </c>
      <c r="F333" s="155" t="s">
        <v>1579</v>
      </c>
      <c r="G333" s="156" t="str">
        <f t="shared" si="4"/>
        <v>TH.CBQL.12.MD08</v>
      </c>
      <c r="H333" s="162"/>
      <c r="I333" s="170"/>
      <c r="J333" s="162"/>
      <c r="K333" s="125"/>
    </row>
    <row r="334" spans="1:11" ht="20" customHeight="1" x14ac:dyDescent="0.35">
      <c r="A334" s="153"/>
      <c r="B334" s="123" t="s">
        <v>502</v>
      </c>
      <c r="C334" s="123" t="s">
        <v>104</v>
      </c>
      <c r="D334" s="154">
        <v>2</v>
      </c>
      <c r="E334" s="155" t="s">
        <v>1576</v>
      </c>
      <c r="F334" s="155" t="s">
        <v>1579</v>
      </c>
      <c r="G334" s="156" t="str">
        <f t="shared" ref="G334:G335" si="5">E334&amp;".MD08"</f>
        <v>TH.CBQL.12.MD08</v>
      </c>
      <c r="H334" s="162"/>
      <c r="I334" s="170"/>
      <c r="J334" s="162"/>
      <c r="K334" s="125"/>
    </row>
    <row r="335" spans="1:11" ht="20" customHeight="1" x14ac:dyDescent="0.35">
      <c r="A335" s="153"/>
      <c r="B335" s="123" t="s">
        <v>528</v>
      </c>
      <c r="C335" s="123" t="s">
        <v>106</v>
      </c>
      <c r="D335" s="154">
        <v>2</v>
      </c>
      <c r="E335" s="155" t="s">
        <v>1576</v>
      </c>
      <c r="F335" s="155" t="s">
        <v>1579</v>
      </c>
      <c r="G335" s="156" t="str">
        <f t="shared" si="5"/>
        <v>TH.CBQL.12.MD08</v>
      </c>
      <c r="H335" s="167"/>
      <c r="I335" s="171"/>
      <c r="J335" s="167"/>
      <c r="K335" s="126"/>
    </row>
  </sheetData>
  <mergeCells count="9">
    <mergeCell ref="C6:D6"/>
    <mergeCell ref="E6:F6"/>
    <mergeCell ref="A1:L1"/>
    <mergeCell ref="C3:D3"/>
    <mergeCell ref="E3:F3"/>
    <mergeCell ref="C4:D4"/>
    <mergeCell ref="E4:F4"/>
    <mergeCell ref="C5:D5"/>
    <mergeCell ref="E5:F5"/>
  </mergeCells>
  <hyperlinks>
    <hyperlink ref="K11" r:id="rId1" xr:uid="{6D4EF771-68A0-43D1-BC46-012C9040E351}"/>
    <hyperlink ref="K58" r:id="rId2" xr:uid="{8D46F539-9BAB-4A1E-B4B3-6F8F0924147D}"/>
    <hyperlink ref="K34" r:id="rId3" xr:uid="{F450416C-A52F-485A-8559-2EADD6B4B56B}"/>
    <hyperlink ref="K88" r:id="rId4" xr:uid="{09048860-2444-48F7-9E10-C8D8964FB3E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FB76-C9EB-4FBF-9329-DCFF87D68CA0}">
  <sheetPr>
    <tabColor rgb="FF00B050"/>
  </sheetPr>
  <dimension ref="A1:Q333"/>
  <sheetViews>
    <sheetView zoomScale="60" zoomScaleNormal="60" workbookViewId="0">
      <selection activeCell="M1" sqref="M1:M1048576"/>
    </sheetView>
  </sheetViews>
  <sheetFormatPr defaultRowHeight="14.5" x14ac:dyDescent="0.35"/>
  <cols>
    <col min="1" max="1" width="8.81640625" style="89" bestFit="1" customWidth="1"/>
    <col min="2" max="2" width="7" style="105" bestFit="1" customWidth="1"/>
    <col min="3" max="3" width="12.453125" style="105" bestFit="1" customWidth="1"/>
    <col min="4" max="4" width="41.81640625" style="89" bestFit="1" customWidth="1"/>
    <col min="5" max="5" width="8.7265625" style="89" customWidth="1"/>
    <col min="6" max="6" width="10.54296875" style="89" bestFit="1" customWidth="1"/>
    <col min="7" max="7" width="11.7265625" style="223" bestFit="1" customWidth="1"/>
    <col min="8" max="8" width="17.26953125" style="89" bestFit="1" customWidth="1"/>
    <col min="9" max="9" width="22.7265625" style="106" customWidth="1"/>
    <col min="10" max="10" width="14.26953125" style="89" bestFit="1" customWidth="1"/>
    <col min="11" max="11" width="24.7265625" style="89" bestFit="1" customWidth="1"/>
    <col min="12" max="12" width="33.7265625" style="89" bestFit="1" customWidth="1"/>
    <col min="13" max="16384" width="8.7265625" style="89"/>
  </cols>
  <sheetData>
    <row r="1" spans="1:12" s="183" customFormat="1" x14ac:dyDescent="0.35">
      <c r="D1" s="205"/>
    </row>
    <row r="2" spans="1:12" ht="22.5" x14ac:dyDescent="0.45">
      <c r="A2" s="136" t="s">
        <v>1453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s="110" customFormat="1" ht="23" customHeight="1" x14ac:dyDescent="0.55000000000000004">
      <c r="A3" s="122"/>
      <c r="B3" s="109"/>
      <c r="C3" s="109"/>
      <c r="D3" s="109"/>
      <c r="E3" s="112"/>
      <c r="F3" s="112"/>
      <c r="G3" s="112"/>
      <c r="H3" s="112"/>
      <c r="I3" s="109"/>
      <c r="J3" s="109"/>
      <c r="K3" s="109"/>
      <c r="L3" s="109"/>
    </row>
    <row r="4" spans="1:12" s="17" customFormat="1" ht="17" customHeight="1" x14ac:dyDescent="0.35">
      <c r="A4" s="111"/>
      <c r="C4" s="137" t="s">
        <v>847</v>
      </c>
      <c r="D4" s="137"/>
      <c r="E4" s="137" t="s">
        <v>848</v>
      </c>
      <c r="F4" s="137"/>
      <c r="G4" s="88"/>
      <c r="H4" s="88"/>
      <c r="J4" s="74"/>
    </row>
    <row r="5" spans="1:12" s="17" customFormat="1" ht="17" customHeight="1" x14ac:dyDescent="0.35">
      <c r="A5" s="111"/>
      <c r="C5" s="135" t="s">
        <v>1450</v>
      </c>
      <c r="D5" s="135"/>
      <c r="E5" s="135" t="s">
        <v>845</v>
      </c>
      <c r="F5" s="135"/>
      <c r="G5" s="88"/>
      <c r="H5" s="88"/>
      <c r="J5" s="74"/>
    </row>
    <row r="6" spans="1:12" s="17" customFormat="1" ht="17" customHeight="1" x14ac:dyDescent="0.35">
      <c r="A6" s="111"/>
      <c r="C6" s="135" t="s">
        <v>1451</v>
      </c>
      <c r="D6" s="135"/>
      <c r="E6" s="135" t="s">
        <v>846</v>
      </c>
      <c r="F6" s="135"/>
      <c r="G6" s="88"/>
      <c r="H6" s="88"/>
      <c r="J6" s="74"/>
    </row>
    <row r="7" spans="1:12" s="17" customFormat="1" ht="17" customHeight="1" x14ac:dyDescent="0.35">
      <c r="A7" s="111"/>
      <c r="C7" s="135" t="s">
        <v>1452</v>
      </c>
      <c r="D7" s="135"/>
      <c r="E7" s="135" t="s">
        <v>844</v>
      </c>
      <c r="F7" s="135"/>
      <c r="G7" s="88"/>
      <c r="H7" s="88"/>
      <c r="J7" s="74"/>
    </row>
    <row r="8" spans="1:12" s="17" customFormat="1" ht="17" customHeight="1" x14ac:dyDescent="0.35">
      <c r="A8" s="111"/>
      <c r="C8" s="128"/>
      <c r="D8" s="128"/>
      <c r="E8" s="128"/>
      <c r="F8" s="128"/>
      <c r="G8" s="88"/>
      <c r="H8" s="88"/>
      <c r="J8" s="74"/>
    </row>
    <row r="9" spans="1:12" ht="23.5" x14ac:dyDescent="0.55000000000000004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1:12" ht="37.5" customHeight="1" x14ac:dyDescent="0.35">
      <c r="A10" s="90" t="s">
        <v>1012</v>
      </c>
      <c r="B10" s="90" t="s">
        <v>0</v>
      </c>
      <c r="C10" s="90" t="s">
        <v>419</v>
      </c>
      <c r="D10" s="91" t="s">
        <v>530</v>
      </c>
      <c r="E10" s="90" t="s">
        <v>424</v>
      </c>
      <c r="F10" s="90" t="s">
        <v>531</v>
      </c>
      <c r="G10" s="90" t="s">
        <v>532</v>
      </c>
      <c r="H10" s="90" t="s">
        <v>533</v>
      </c>
      <c r="I10" s="92" t="s">
        <v>534</v>
      </c>
      <c r="J10" s="93" t="s">
        <v>535</v>
      </c>
      <c r="K10" s="91" t="s">
        <v>1013</v>
      </c>
      <c r="L10" s="94" t="s">
        <v>943</v>
      </c>
    </row>
    <row r="11" spans="1:12" ht="20" customHeight="1" x14ac:dyDescent="0.35">
      <c r="A11" s="208" t="s">
        <v>1014</v>
      </c>
      <c r="B11" s="138">
        <v>1</v>
      </c>
      <c r="C11" s="142" t="s">
        <v>1015</v>
      </c>
      <c r="D11" s="143" t="s">
        <v>1016</v>
      </c>
      <c r="E11" s="138">
        <v>74</v>
      </c>
      <c r="F11" s="138" t="s">
        <v>1017</v>
      </c>
      <c r="G11" s="209" t="s">
        <v>945</v>
      </c>
      <c r="H11" s="138" t="str">
        <f t="shared" ref="H11:H101" si="0">F11&amp;".MD07"</f>
        <v>DN.TH.01.MD07</v>
      </c>
      <c r="I11" s="138" t="s">
        <v>1711</v>
      </c>
      <c r="J11" s="115" t="s">
        <v>1018</v>
      </c>
      <c r="K11" s="117" t="s">
        <v>1019</v>
      </c>
      <c r="L11" s="210" t="s">
        <v>1712</v>
      </c>
    </row>
    <row r="12" spans="1:12" ht="20" customHeight="1" x14ac:dyDescent="0.35">
      <c r="A12" s="208"/>
      <c r="B12" s="138"/>
      <c r="C12" s="142"/>
      <c r="D12" s="143"/>
      <c r="E12" s="138"/>
      <c r="F12" s="138"/>
      <c r="G12" s="209"/>
      <c r="H12" s="138"/>
      <c r="I12" s="138"/>
      <c r="J12" s="115" t="s">
        <v>1020</v>
      </c>
      <c r="K12" s="116" t="s">
        <v>1021</v>
      </c>
      <c r="L12" s="95" t="s">
        <v>1022</v>
      </c>
    </row>
    <row r="13" spans="1:12" ht="20" customHeight="1" x14ac:dyDescent="0.35">
      <c r="A13" s="208"/>
      <c r="B13" s="138">
        <f>B11+1</f>
        <v>2</v>
      </c>
      <c r="C13" s="142" t="s">
        <v>1568</v>
      </c>
      <c r="D13" s="143" t="s">
        <v>1016</v>
      </c>
      <c r="E13" s="138">
        <v>45</v>
      </c>
      <c r="F13" s="138" t="s">
        <v>1023</v>
      </c>
      <c r="G13" s="209" t="s">
        <v>945</v>
      </c>
      <c r="H13" s="138" t="str">
        <f t="shared" ref="H13" si="1">F13&amp;".MD07"</f>
        <v>DN.TH.02.MD07</v>
      </c>
      <c r="I13" s="138" t="s">
        <v>1711</v>
      </c>
      <c r="J13" s="115" t="s">
        <v>1018</v>
      </c>
      <c r="K13" s="117" t="s">
        <v>195</v>
      </c>
      <c r="L13" s="210" t="s">
        <v>1713</v>
      </c>
    </row>
    <row r="14" spans="1:12" ht="20" customHeight="1" x14ac:dyDescent="0.35">
      <c r="A14" s="208"/>
      <c r="B14" s="138"/>
      <c r="C14" s="142"/>
      <c r="D14" s="143"/>
      <c r="E14" s="138"/>
      <c r="F14" s="138"/>
      <c r="G14" s="209"/>
      <c r="H14" s="138"/>
      <c r="I14" s="138"/>
      <c r="J14" s="115" t="s">
        <v>1020</v>
      </c>
      <c r="K14" s="116" t="s">
        <v>141</v>
      </c>
      <c r="L14" s="95" t="s">
        <v>1024</v>
      </c>
    </row>
    <row r="15" spans="1:12" ht="20" customHeight="1" x14ac:dyDescent="0.35">
      <c r="A15" s="208"/>
      <c r="B15" s="138">
        <f>B13+1</f>
        <v>3</v>
      </c>
      <c r="C15" s="142" t="s">
        <v>1025</v>
      </c>
      <c r="D15" s="143" t="s">
        <v>1026</v>
      </c>
      <c r="E15" s="138">
        <v>64</v>
      </c>
      <c r="F15" s="138" t="s">
        <v>1027</v>
      </c>
      <c r="G15" s="209" t="s">
        <v>945</v>
      </c>
      <c r="H15" s="138" t="str">
        <f t="shared" si="0"/>
        <v>DN.TH.03.MD07</v>
      </c>
      <c r="I15" s="138" t="s">
        <v>1711</v>
      </c>
      <c r="J15" s="115" t="s">
        <v>1018</v>
      </c>
      <c r="K15" s="117" t="s">
        <v>1028</v>
      </c>
      <c r="L15" s="210" t="s">
        <v>1714</v>
      </c>
    </row>
    <row r="16" spans="1:12" ht="20" customHeight="1" x14ac:dyDescent="0.35">
      <c r="A16" s="208"/>
      <c r="B16" s="138"/>
      <c r="C16" s="142"/>
      <c r="D16" s="143"/>
      <c r="E16" s="138"/>
      <c r="F16" s="138"/>
      <c r="G16" s="209"/>
      <c r="H16" s="138"/>
      <c r="I16" s="138"/>
      <c r="J16" s="115" t="s">
        <v>1020</v>
      </c>
      <c r="K16" s="116" t="s">
        <v>1029</v>
      </c>
      <c r="L16" s="96" t="s">
        <v>1030</v>
      </c>
    </row>
    <row r="17" spans="1:17" ht="20" customHeight="1" x14ac:dyDescent="0.35">
      <c r="A17" s="208"/>
      <c r="B17" s="138">
        <f>B15+1</f>
        <v>4</v>
      </c>
      <c r="C17" s="142" t="s">
        <v>1031</v>
      </c>
      <c r="D17" s="143" t="s">
        <v>1032</v>
      </c>
      <c r="E17" s="138">
        <v>53</v>
      </c>
      <c r="F17" s="138" t="s">
        <v>1033</v>
      </c>
      <c r="G17" s="209" t="s">
        <v>945</v>
      </c>
      <c r="H17" s="138" t="str">
        <f t="shared" si="0"/>
        <v>DN.TH.04.MD07</v>
      </c>
      <c r="I17" s="138" t="s">
        <v>1711</v>
      </c>
      <c r="J17" s="115" t="s">
        <v>1018</v>
      </c>
      <c r="K17" s="117" t="s">
        <v>1034</v>
      </c>
      <c r="L17" s="210" t="s">
        <v>1715</v>
      </c>
    </row>
    <row r="18" spans="1:17" ht="20" customHeight="1" x14ac:dyDescent="0.35">
      <c r="A18" s="208"/>
      <c r="B18" s="138"/>
      <c r="C18" s="142"/>
      <c r="D18" s="143"/>
      <c r="E18" s="138"/>
      <c r="F18" s="138"/>
      <c r="G18" s="209"/>
      <c r="H18" s="138"/>
      <c r="I18" s="138"/>
      <c r="J18" s="115" t="s">
        <v>1020</v>
      </c>
      <c r="K18" s="116" t="s">
        <v>1035</v>
      </c>
      <c r="L18" s="96" t="s">
        <v>1036</v>
      </c>
    </row>
    <row r="19" spans="1:17" ht="20" customHeight="1" x14ac:dyDescent="0.35">
      <c r="A19" s="208"/>
      <c r="B19" s="138">
        <f>B17+1</f>
        <v>5</v>
      </c>
      <c r="C19" s="142" t="s">
        <v>1037</v>
      </c>
      <c r="D19" s="143" t="s">
        <v>1038</v>
      </c>
      <c r="E19" s="138">
        <v>54</v>
      </c>
      <c r="F19" s="138" t="s">
        <v>1039</v>
      </c>
      <c r="G19" s="209" t="s">
        <v>945</v>
      </c>
      <c r="H19" s="138" t="str">
        <f t="shared" si="0"/>
        <v>DN.TH.05.MD07</v>
      </c>
      <c r="I19" s="138" t="s">
        <v>1711</v>
      </c>
      <c r="J19" s="115" t="s">
        <v>1018</v>
      </c>
      <c r="K19" s="117" t="s">
        <v>1040</v>
      </c>
      <c r="L19" s="210" t="s">
        <v>1716</v>
      </c>
    </row>
    <row r="20" spans="1:17" ht="20" customHeight="1" x14ac:dyDescent="0.35">
      <c r="A20" s="208"/>
      <c r="B20" s="138"/>
      <c r="C20" s="142"/>
      <c r="D20" s="143"/>
      <c r="E20" s="138"/>
      <c r="F20" s="138"/>
      <c r="G20" s="209"/>
      <c r="H20" s="138"/>
      <c r="I20" s="138"/>
      <c r="J20" s="115" t="s">
        <v>1020</v>
      </c>
      <c r="K20" s="116" t="s">
        <v>1041</v>
      </c>
      <c r="L20" s="96" t="s">
        <v>1042</v>
      </c>
      <c r="Q20" s="223"/>
    </row>
    <row r="21" spans="1:17" ht="20" customHeight="1" x14ac:dyDescent="0.35">
      <c r="A21" s="208"/>
      <c r="B21" s="138">
        <f>B19+1</f>
        <v>6</v>
      </c>
      <c r="C21" s="142" t="s">
        <v>1043</v>
      </c>
      <c r="D21" s="143" t="s">
        <v>1044</v>
      </c>
      <c r="E21" s="138">
        <v>46</v>
      </c>
      <c r="F21" s="138" t="s">
        <v>1045</v>
      </c>
      <c r="G21" s="209" t="s">
        <v>945</v>
      </c>
      <c r="H21" s="138" t="str">
        <f t="shared" si="0"/>
        <v>DN.TH.06.MD07</v>
      </c>
      <c r="I21" s="138" t="s">
        <v>1711</v>
      </c>
      <c r="J21" s="115" t="s">
        <v>1018</v>
      </c>
      <c r="K21" s="117" t="s">
        <v>1046</v>
      </c>
      <c r="L21" s="210" t="s">
        <v>1717</v>
      </c>
    </row>
    <row r="22" spans="1:17" ht="20" customHeight="1" x14ac:dyDescent="0.35">
      <c r="A22" s="208"/>
      <c r="B22" s="138"/>
      <c r="C22" s="142"/>
      <c r="D22" s="143"/>
      <c r="E22" s="138"/>
      <c r="F22" s="138"/>
      <c r="G22" s="209"/>
      <c r="H22" s="138"/>
      <c r="I22" s="138"/>
      <c r="J22" s="115" t="s">
        <v>1020</v>
      </c>
      <c r="K22" s="116" t="s">
        <v>1047</v>
      </c>
      <c r="L22" s="96" t="s">
        <v>1048</v>
      </c>
    </row>
    <row r="23" spans="1:17" ht="20" customHeight="1" x14ac:dyDescent="0.35">
      <c r="A23" s="208"/>
      <c r="B23" s="138">
        <f>B21+1</f>
        <v>7</v>
      </c>
      <c r="C23" s="142" t="s">
        <v>1049</v>
      </c>
      <c r="D23" s="143" t="s">
        <v>1050</v>
      </c>
      <c r="E23" s="138">
        <v>49</v>
      </c>
      <c r="F23" s="138" t="s">
        <v>1051</v>
      </c>
      <c r="G23" s="209" t="s">
        <v>945</v>
      </c>
      <c r="H23" s="138" t="str">
        <f t="shared" si="0"/>
        <v>DN.TH.07.MD07</v>
      </c>
      <c r="I23" s="138" t="s">
        <v>1711</v>
      </c>
      <c r="J23" s="115" t="s">
        <v>1018</v>
      </c>
      <c r="K23" s="117" t="s">
        <v>1052</v>
      </c>
      <c r="L23" s="210" t="s">
        <v>1718</v>
      </c>
    </row>
    <row r="24" spans="1:17" ht="20" customHeight="1" x14ac:dyDescent="0.35">
      <c r="A24" s="208"/>
      <c r="B24" s="138"/>
      <c r="C24" s="142"/>
      <c r="D24" s="143"/>
      <c r="E24" s="138"/>
      <c r="F24" s="138"/>
      <c r="G24" s="209"/>
      <c r="H24" s="138"/>
      <c r="I24" s="138"/>
      <c r="J24" s="115" t="s">
        <v>1020</v>
      </c>
      <c r="K24" s="116" t="s">
        <v>1053</v>
      </c>
      <c r="L24" s="96" t="s">
        <v>1054</v>
      </c>
    </row>
    <row r="25" spans="1:17" ht="20" customHeight="1" x14ac:dyDescent="0.35">
      <c r="A25" s="208"/>
      <c r="B25" s="138">
        <f>B23+1</f>
        <v>8</v>
      </c>
      <c r="C25" s="142" t="s">
        <v>1055</v>
      </c>
      <c r="D25" s="143" t="s">
        <v>1056</v>
      </c>
      <c r="E25" s="138">
        <v>47</v>
      </c>
      <c r="F25" s="138" t="s">
        <v>1057</v>
      </c>
      <c r="G25" s="209" t="s">
        <v>945</v>
      </c>
      <c r="H25" s="138" t="str">
        <f t="shared" si="0"/>
        <v>DN.TH.08.MD07</v>
      </c>
      <c r="I25" s="138" t="s">
        <v>1711</v>
      </c>
      <c r="J25" s="115" t="s">
        <v>1018</v>
      </c>
      <c r="K25" s="117" t="s">
        <v>1058</v>
      </c>
      <c r="L25" s="210" t="s">
        <v>1719</v>
      </c>
    </row>
    <row r="26" spans="1:17" ht="20" customHeight="1" x14ac:dyDescent="0.35">
      <c r="A26" s="208"/>
      <c r="B26" s="138"/>
      <c r="C26" s="142"/>
      <c r="D26" s="143"/>
      <c r="E26" s="138"/>
      <c r="F26" s="138"/>
      <c r="G26" s="209"/>
      <c r="H26" s="138"/>
      <c r="I26" s="138"/>
      <c r="J26" s="115" t="s">
        <v>1020</v>
      </c>
      <c r="K26" s="116" t="s">
        <v>1059</v>
      </c>
      <c r="L26" s="96" t="s">
        <v>1060</v>
      </c>
    </row>
    <row r="27" spans="1:17" ht="20" customHeight="1" x14ac:dyDescent="0.35">
      <c r="A27" s="208"/>
      <c r="B27" s="138">
        <f>B25+1</f>
        <v>9</v>
      </c>
      <c r="C27" s="142" t="s">
        <v>1061</v>
      </c>
      <c r="D27" s="143" t="s">
        <v>1062</v>
      </c>
      <c r="E27" s="138">
        <v>53</v>
      </c>
      <c r="F27" s="138" t="s">
        <v>1063</v>
      </c>
      <c r="G27" s="209" t="s">
        <v>945</v>
      </c>
      <c r="H27" s="138" t="str">
        <f t="shared" si="0"/>
        <v>DN.TH.09.MD07</v>
      </c>
      <c r="I27" s="138" t="s">
        <v>1711</v>
      </c>
      <c r="J27" s="115" t="s">
        <v>1018</v>
      </c>
      <c r="K27" s="117" t="s">
        <v>1064</v>
      </c>
      <c r="L27" s="210" t="s">
        <v>1720</v>
      </c>
    </row>
    <row r="28" spans="1:17" ht="20" customHeight="1" x14ac:dyDescent="0.35">
      <c r="A28" s="208"/>
      <c r="B28" s="138"/>
      <c r="C28" s="142"/>
      <c r="D28" s="143"/>
      <c r="E28" s="138"/>
      <c r="F28" s="138"/>
      <c r="G28" s="209"/>
      <c r="H28" s="138"/>
      <c r="I28" s="138"/>
      <c r="J28" s="115" t="s">
        <v>1020</v>
      </c>
      <c r="K28" s="116" t="s">
        <v>1065</v>
      </c>
      <c r="L28" s="96" t="s">
        <v>1066</v>
      </c>
    </row>
    <row r="29" spans="1:17" ht="20" customHeight="1" x14ac:dyDescent="0.35">
      <c r="A29" s="208"/>
      <c r="B29" s="138">
        <f>B27+1</f>
        <v>10</v>
      </c>
      <c r="C29" s="142" t="s">
        <v>1067</v>
      </c>
      <c r="D29" s="143" t="s">
        <v>1068</v>
      </c>
      <c r="E29" s="138">
        <v>46</v>
      </c>
      <c r="F29" s="138" t="s">
        <v>1069</v>
      </c>
      <c r="G29" s="209" t="s">
        <v>945</v>
      </c>
      <c r="H29" s="138" t="str">
        <f t="shared" si="0"/>
        <v>DN.TH.10.MD07</v>
      </c>
      <c r="I29" s="138" t="s">
        <v>1711</v>
      </c>
      <c r="J29" s="115" t="s">
        <v>1018</v>
      </c>
      <c r="K29" s="117" t="s">
        <v>40</v>
      </c>
      <c r="L29" s="210" t="s">
        <v>1721</v>
      </c>
    </row>
    <row r="30" spans="1:17" ht="20" customHeight="1" x14ac:dyDescent="0.35">
      <c r="A30" s="208"/>
      <c r="B30" s="138"/>
      <c r="C30" s="142"/>
      <c r="D30" s="143"/>
      <c r="E30" s="138"/>
      <c r="F30" s="138"/>
      <c r="G30" s="209"/>
      <c r="H30" s="138"/>
      <c r="I30" s="138"/>
      <c r="J30" s="115" t="s">
        <v>1020</v>
      </c>
      <c r="K30" s="116" t="s">
        <v>1070</v>
      </c>
      <c r="L30" s="96" t="s">
        <v>1071</v>
      </c>
    </row>
    <row r="31" spans="1:17" ht="20" customHeight="1" x14ac:dyDescent="0.35">
      <c r="A31" s="208"/>
      <c r="B31" s="138">
        <f>B29+1</f>
        <v>11</v>
      </c>
      <c r="C31" s="142" t="s">
        <v>1072</v>
      </c>
      <c r="D31" s="143" t="s">
        <v>1073</v>
      </c>
      <c r="E31" s="138">
        <v>51</v>
      </c>
      <c r="F31" s="138" t="s">
        <v>1074</v>
      </c>
      <c r="G31" s="209" t="s">
        <v>945</v>
      </c>
      <c r="H31" s="138" t="str">
        <f t="shared" si="0"/>
        <v>DN.TH.11.MD07</v>
      </c>
      <c r="I31" s="138" t="s">
        <v>1711</v>
      </c>
      <c r="J31" s="115" t="s">
        <v>1018</v>
      </c>
      <c r="K31" s="117" t="s">
        <v>1075</v>
      </c>
      <c r="L31" s="210" t="s">
        <v>1722</v>
      </c>
    </row>
    <row r="32" spans="1:17" ht="20" customHeight="1" x14ac:dyDescent="0.35">
      <c r="A32" s="208"/>
      <c r="B32" s="138"/>
      <c r="C32" s="142"/>
      <c r="D32" s="143"/>
      <c r="E32" s="138"/>
      <c r="F32" s="138"/>
      <c r="G32" s="209"/>
      <c r="H32" s="138"/>
      <c r="I32" s="138"/>
      <c r="J32" s="115" t="s">
        <v>1020</v>
      </c>
      <c r="K32" s="116" t="s">
        <v>1076</v>
      </c>
      <c r="L32" s="96" t="s">
        <v>1077</v>
      </c>
    </row>
    <row r="33" spans="1:12" ht="20" customHeight="1" x14ac:dyDescent="0.35">
      <c r="A33" s="208"/>
      <c r="B33" s="138">
        <f>B31+1</f>
        <v>12</v>
      </c>
      <c r="C33" s="142" t="s">
        <v>1078</v>
      </c>
      <c r="D33" s="143" t="s">
        <v>1079</v>
      </c>
      <c r="E33" s="138">
        <v>46</v>
      </c>
      <c r="F33" s="138" t="s">
        <v>1080</v>
      </c>
      <c r="G33" s="209" t="s">
        <v>945</v>
      </c>
      <c r="H33" s="138" t="str">
        <f t="shared" si="0"/>
        <v>DN.TH.12.MD07</v>
      </c>
      <c r="I33" s="138" t="s">
        <v>1711</v>
      </c>
      <c r="J33" s="115" t="s">
        <v>1018</v>
      </c>
      <c r="K33" s="117" t="s">
        <v>1081</v>
      </c>
      <c r="L33" s="210" t="s">
        <v>1723</v>
      </c>
    </row>
    <row r="34" spans="1:12" ht="20" customHeight="1" x14ac:dyDescent="0.35">
      <c r="A34" s="208"/>
      <c r="B34" s="138"/>
      <c r="C34" s="142"/>
      <c r="D34" s="143"/>
      <c r="E34" s="138"/>
      <c r="F34" s="138"/>
      <c r="G34" s="209"/>
      <c r="H34" s="138"/>
      <c r="I34" s="138"/>
      <c r="J34" s="115" t="s">
        <v>1020</v>
      </c>
      <c r="K34" s="116" t="s">
        <v>1082</v>
      </c>
      <c r="L34" s="96" t="s">
        <v>1083</v>
      </c>
    </row>
    <row r="35" spans="1:12" ht="20" customHeight="1" x14ac:dyDescent="0.35">
      <c r="A35" s="208"/>
      <c r="B35" s="138">
        <f>B33+1</f>
        <v>13</v>
      </c>
      <c r="C35" s="97" t="s">
        <v>1084</v>
      </c>
      <c r="D35" s="98" t="s">
        <v>1085</v>
      </c>
      <c r="E35" s="114">
        <v>43</v>
      </c>
      <c r="F35" s="211" t="s">
        <v>1086</v>
      </c>
      <c r="G35" s="212" t="s">
        <v>945</v>
      </c>
      <c r="H35" s="211" t="str">
        <f t="shared" si="0"/>
        <v>DN.TH.13.MD07</v>
      </c>
      <c r="I35" s="138" t="s">
        <v>1711</v>
      </c>
      <c r="J35" s="115" t="s">
        <v>1018</v>
      </c>
      <c r="K35" s="117" t="s">
        <v>1087</v>
      </c>
      <c r="L35" s="210" t="s">
        <v>1724</v>
      </c>
    </row>
    <row r="36" spans="1:12" ht="20" customHeight="1" x14ac:dyDescent="0.35">
      <c r="A36" s="208"/>
      <c r="B36" s="138"/>
      <c r="C36" s="97" t="s">
        <v>1088</v>
      </c>
      <c r="D36" s="98" t="s">
        <v>1089</v>
      </c>
      <c r="E36" s="114">
        <v>6</v>
      </c>
      <c r="F36" s="211" t="s">
        <v>1086</v>
      </c>
      <c r="G36" s="212" t="s">
        <v>945</v>
      </c>
      <c r="H36" s="211" t="str">
        <f>F36&amp;".MD07"</f>
        <v>DN.TH.13.MD07</v>
      </c>
      <c r="I36" s="138"/>
      <c r="J36" s="115" t="s">
        <v>1020</v>
      </c>
      <c r="K36" s="116" t="s">
        <v>1090</v>
      </c>
      <c r="L36" s="96" t="s">
        <v>1091</v>
      </c>
    </row>
    <row r="37" spans="1:12" ht="20" customHeight="1" x14ac:dyDescent="0.35">
      <c r="A37" s="208"/>
      <c r="B37" s="138">
        <v>14</v>
      </c>
      <c r="C37" s="97" t="s">
        <v>1092</v>
      </c>
      <c r="D37" s="98" t="s">
        <v>220</v>
      </c>
      <c r="E37" s="114">
        <v>41</v>
      </c>
      <c r="F37" s="211" t="s">
        <v>1093</v>
      </c>
      <c r="G37" s="212" t="s">
        <v>945</v>
      </c>
      <c r="H37" s="211" t="str">
        <f t="shared" si="0"/>
        <v>DN.TH.14.MD07</v>
      </c>
      <c r="I37" s="138" t="s">
        <v>1711</v>
      </c>
      <c r="J37" s="115" t="s">
        <v>1018</v>
      </c>
      <c r="K37" s="117" t="s">
        <v>1094</v>
      </c>
      <c r="L37" s="210" t="s">
        <v>1725</v>
      </c>
    </row>
    <row r="38" spans="1:12" ht="20" customHeight="1" x14ac:dyDescent="0.35">
      <c r="A38" s="208"/>
      <c r="B38" s="138"/>
      <c r="C38" s="97" t="s">
        <v>1095</v>
      </c>
      <c r="D38" s="98" t="s">
        <v>1096</v>
      </c>
      <c r="E38" s="114">
        <v>13</v>
      </c>
      <c r="F38" s="211" t="s">
        <v>1093</v>
      </c>
      <c r="G38" s="212" t="s">
        <v>945</v>
      </c>
      <c r="H38" s="211" t="str">
        <f>F38&amp;".MD07"</f>
        <v>DN.TH.14.MD07</v>
      </c>
      <c r="I38" s="138"/>
      <c r="J38" s="115" t="s">
        <v>1020</v>
      </c>
      <c r="K38" s="116" t="s">
        <v>1097</v>
      </c>
      <c r="L38" s="213" t="s">
        <v>1098</v>
      </c>
    </row>
    <row r="39" spans="1:12" ht="20" customHeight="1" x14ac:dyDescent="0.35">
      <c r="A39" s="208"/>
      <c r="B39" s="138">
        <v>15</v>
      </c>
      <c r="C39" s="97" t="s">
        <v>1099</v>
      </c>
      <c r="D39" s="98" t="s">
        <v>1100</v>
      </c>
      <c r="E39" s="114">
        <v>44</v>
      </c>
      <c r="F39" s="211" t="s">
        <v>1101</v>
      </c>
      <c r="G39" s="212" t="s">
        <v>945</v>
      </c>
      <c r="H39" s="211" t="str">
        <f t="shared" si="0"/>
        <v>DN.TH.15.MD07</v>
      </c>
      <c r="I39" s="138" t="s">
        <v>1711</v>
      </c>
      <c r="J39" s="115" t="s">
        <v>1018</v>
      </c>
      <c r="K39" s="117" t="s">
        <v>1102</v>
      </c>
      <c r="L39" s="210" t="s">
        <v>1726</v>
      </c>
    </row>
    <row r="40" spans="1:12" ht="20" customHeight="1" x14ac:dyDescent="0.35">
      <c r="A40" s="208"/>
      <c r="B40" s="138"/>
      <c r="C40" s="97" t="s">
        <v>421</v>
      </c>
      <c r="D40" s="98" t="s">
        <v>221</v>
      </c>
      <c r="E40" s="114">
        <v>5</v>
      </c>
      <c r="F40" s="211" t="s">
        <v>1101</v>
      </c>
      <c r="G40" s="212" t="s">
        <v>945</v>
      </c>
      <c r="H40" s="211" t="str">
        <f>F40&amp;".MD07"</f>
        <v>DN.TH.15.MD07</v>
      </c>
      <c r="I40" s="138"/>
      <c r="J40" s="115" t="s">
        <v>1020</v>
      </c>
      <c r="K40" s="116" t="s">
        <v>15</v>
      </c>
      <c r="L40" s="119" t="s">
        <v>1103</v>
      </c>
    </row>
    <row r="41" spans="1:12" ht="20" customHeight="1" x14ac:dyDescent="0.35">
      <c r="A41" s="208"/>
      <c r="B41" s="138">
        <v>16</v>
      </c>
      <c r="C41" s="97" t="s">
        <v>483</v>
      </c>
      <c r="D41" s="98" t="s">
        <v>49</v>
      </c>
      <c r="E41" s="114">
        <v>34</v>
      </c>
      <c r="F41" s="211" t="s">
        <v>1104</v>
      </c>
      <c r="G41" s="212" t="s">
        <v>945</v>
      </c>
      <c r="H41" s="211" t="str">
        <f>F41&amp;".MD07"</f>
        <v>DN.TH.16.MD07</v>
      </c>
      <c r="I41" s="138" t="s">
        <v>1711</v>
      </c>
      <c r="J41" s="146" t="s">
        <v>1018</v>
      </c>
      <c r="K41" s="141" t="s">
        <v>1105</v>
      </c>
      <c r="L41" s="214" t="s">
        <v>1727</v>
      </c>
    </row>
    <row r="42" spans="1:12" ht="20" customHeight="1" x14ac:dyDescent="0.35">
      <c r="A42" s="208"/>
      <c r="B42" s="138"/>
      <c r="C42" s="99" t="s">
        <v>1106</v>
      </c>
      <c r="D42" s="98" t="s">
        <v>1107</v>
      </c>
      <c r="E42" s="114">
        <v>8</v>
      </c>
      <c r="F42" s="211" t="s">
        <v>1104</v>
      </c>
      <c r="G42" s="212" t="s">
        <v>945</v>
      </c>
      <c r="H42" s="211" t="str">
        <f>F42&amp;".MD07"</f>
        <v>DN.TH.16.MD07</v>
      </c>
      <c r="I42" s="138"/>
      <c r="J42" s="146"/>
      <c r="K42" s="141"/>
      <c r="L42" s="214"/>
    </row>
    <row r="43" spans="1:12" ht="20" customHeight="1" x14ac:dyDescent="0.35">
      <c r="A43" s="208"/>
      <c r="B43" s="138"/>
      <c r="C43" s="97" t="s">
        <v>437</v>
      </c>
      <c r="D43" s="98" t="s">
        <v>64</v>
      </c>
      <c r="E43" s="114">
        <v>8</v>
      </c>
      <c r="F43" s="211" t="s">
        <v>1104</v>
      </c>
      <c r="G43" s="212" t="s">
        <v>945</v>
      </c>
      <c r="H43" s="211" t="str">
        <f>F43&amp;".MD07"</f>
        <v>DN.TH.16.MD07</v>
      </c>
      <c r="I43" s="138"/>
      <c r="J43" s="115" t="s">
        <v>1020</v>
      </c>
      <c r="K43" s="116" t="s">
        <v>1108</v>
      </c>
      <c r="L43" s="119" t="s">
        <v>1109</v>
      </c>
    </row>
    <row r="44" spans="1:12" ht="20" customHeight="1" x14ac:dyDescent="0.35">
      <c r="A44" s="208"/>
      <c r="B44" s="138">
        <v>17</v>
      </c>
      <c r="C44" s="97" t="s">
        <v>490</v>
      </c>
      <c r="D44" s="98" t="s">
        <v>80</v>
      </c>
      <c r="E44" s="114">
        <v>19</v>
      </c>
      <c r="F44" s="211" t="s">
        <v>1110</v>
      </c>
      <c r="G44" s="212" t="s">
        <v>945</v>
      </c>
      <c r="H44" s="211" t="str">
        <f>F44&amp;".MD07"</f>
        <v>DN.TH.17.MD07</v>
      </c>
      <c r="I44" s="138" t="s">
        <v>1711</v>
      </c>
      <c r="J44" s="115" t="s">
        <v>1018</v>
      </c>
      <c r="K44" s="117" t="s">
        <v>1111</v>
      </c>
      <c r="L44" s="210" t="s">
        <v>1728</v>
      </c>
    </row>
    <row r="45" spans="1:12" ht="20" customHeight="1" x14ac:dyDescent="0.35">
      <c r="A45" s="208"/>
      <c r="B45" s="138"/>
      <c r="C45" s="97" t="s">
        <v>1112</v>
      </c>
      <c r="D45" s="98" t="s">
        <v>1113</v>
      </c>
      <c r="E45" s="215">
        <v>49</v>
      </c>
      <c r="F45" s="211" t="s">
        <v>1110</v>
      </c>
      <c r="G45" s="212" t="s">
        <v>945</v>
      </c>
      <c r="H45" s="211" t="str">
        <f t="shared" si="0"/>
        <v>DN.TH.17.MD07</v>
      </c>
      <c r="I45" s="138"/>
      <c r="J45" s="115" t="s">
        <v>1020</v>
      </c>
      <c r="K45" s="116" t="s">
        <v>1114</v>
      </c>
      <c r="L45" s="119" t="s">
        <v>1115</v>
      </c>
    </row>
    <row r="46" spans="1:12" ht="20" customHeight="1" x14ac:dyDescent="0.35">
      <c r="A46" s="208"/>
      <c r="B46" s="138">
        <v>18</v>
      </c>
      <c r="C46" s="97" t="s">
        <v>1116</v>
      </c>
      <c r="D46" s="98" t="s">
        <v>1117</v>
      </c>
      <c r="E46" s="215">
        <v>43</v>
      </c>
      <c r="F46" s="211" t="s">
        <v>1118</v>
      </c>
      <c r="G46" s="212" t="s">
        <v>945</v>
      </c>
      <c r="H46" s="211" t="str">
        <f t="shared" si="0"/>
        <v>DN.TH.18.MD07</v>
      </c>
      <c r="I46" s="138" t="s">
        <v>1711</v>
      </c>
      <c r="J46" s="115" t="s">
        <v>1018</v>
      </c>
      <c r="K46" s="117" t="s">
        <v>1119</v>
      </c>
      <c r="L46" s="210" t="s">
        <v>1729</v>
      </c>
    </row>
    <row r="47" spans="1:12" ht="20" customHeight="1" x14ac:dyDescent="0.35">
      <c r="A47" s="208"/>
      <c r="B47" s="138"/>
      <c r="C47" s="97" t="s">
        <v>1120</v>
      </c>
      <c r="D47" s="98" t="s">
        <v>1121</v>
      </c>
      <c r="E47" s="114">
        <v>10</v>
      </c>
      <c r="F47" s="211" t="s">
        <v>1118</v>
      </c>
      <c r="G47" s="212" t="s">
        <v>945</v>
      </c>
      <c r="H47" s="211" t="str">
        <f>F47&amp;".MD07"</f>
        <v>DN.TH.18.MD07</v>
      </c>
      <c r="I47" s="138"/>
      <c r="J47" s="115" t="s">
        <v>1020</v>
      </c>
      <c r="K47" s="116" t="s">
        <v>1122</v>
      </c>
      <c r="L47" s="100" t="s">
        <v>1123</v>
      </c>
    </row>
    <row r="48" spans="1:12" ht="20" customHeight="1" x14ac:dyDescent="0.35">
      <c r="A48" s="208"/>
      <c r="B48" s="138">
        <v>19</v>
      </c>
      <c r="C48" s="97" t="s">
        <v>1124</v>
      </c>
      <c r="D48" s="98" t="s">
        <v>1125</v>
      </c>
      <c r="E48" s="215">
        <v>41</v>
      </c>
      <c r="F48" s="211" t="s">
        <v>1126</v>
      </c>
      <c r="G48" s="212" t="s">
        <v>945</v>
      </c>
      <c r="H48" s="211" t="str">
        <f t="shared" si="0"/>
        <v>DN.TH.19.MD07</v>
      </c>
      <c r="I48" s="138" t="s">
        <v>1711</v>
      </c>
      <c r="J48" s="115" t="s">
        <v>1018</v>
      </c>
      <c r="K48" s="117" t="s">
        <v>1127</v>
      </c>
      <c r="L48" s="210" t="s">
        <v>1730</v>
      </c>
    </row>
    <row r="49" spans="1:12" ht="20" customHeight="1" x14ac:dyDescent="0.35">
      <c r="A49" s="208"/>
      <c r="B49" s="138"/>
      <c r="C49" s="97" t="s">
        <v>1128</v>
      </c>
      <c r="D49" s="98" t="s">
        <v>1129</v>
      </c>
      <c r="E49" s="114">
        <v>12</v>
      </c>
      <c r="F49" s="211" t="s">
        <v>1126</v>
      </c>
      <c r="G49" s="212" t="s">
        <v>945</v>
      </c>
      <c r="H49" s="211" t="str">
        <f>F49&amp;".MD07"</f>
        <v>DN.TH.19.MD07</v>
      </c>
      <c r="I49" s="138"/>
      <c r="J49" s="115" t="s">
        <v>1020</v>
      </c>
      <c r="K49" s="116" t="s">
        <v>129</v>
      </c>
      <c r="L49" s="119" t="s">
        <v>1130</v>
      </c>
    </row>
    <row r="50" spans="1:12" ht="20" customHeight="1" x14ac:dyDescent="0.35">
      <c r="A50" s="208"/>
      <c r="B50" s="138">
        <v>20</v>
      </c>
      <c r="C50" s="138" t="s">
        <v>1131</v>
      </c>
      <c r="D50" s="143" t="s">
        <v>1132</v>
      </c>
      <c r="E50" s="216">
        <v>66</v>
      </c>
      <c r="F50" s="138" t="s">
        <v>1133</v>
      </c>
      <c r="G50" s="209" t="s">
        <v>945</v>
      </c>
      <c r="H50" s="138" t="str">
        <f t="shared" si="0"/>
        <v>DN.TH.20.MD07</v>
      </c>
      <c r="I50" s="138" t="s">
        <v>1711</v>
      </c>
      <c r="J50" s="117" t="s">
        <v>1018</v>
      </c>
      <c r="K50" s="117" t="s">
        <v>166</v>
      </c>
      <c r="L50" s="210" t="s">
        <v>1731</v>
      </c>
    </row>
    <row r="51" spans="1:12" ht="20" customHeight="1" x14ac:dyDescent="0.35">
      <c r="A51" s="208"/>
      <c r="B51" s="138"/>
      <c r="C51" s="138"/>
      <c r="D51" s="143"/>
      <c r="E51" s="216"/>
      <c r="F51" s="138"/>
      <c r="G51" s="209"/>
      <c r="H51" s="138"/>
      <c r="I51" s="138"/>
      <c r="J51" s="117" t="s">
        <v>1020</v>
      </c>
      <c r="K51" s="116" t="s">
        <v>1134</v>
      </c>
      <c r="L51" s="119" t="s">
        <v>1135</v>
      </c>
    </row>
    <row r="52" spans="1:12" ht="20" customHeight="1" x14ac:dyDescent="0.35">
      <c r="A52" s="208"/>
      <c r="B52" s="138">
        <f>B50+1</f>
        <v>21</v>
      </c>
      <c r="C52" s="217" t="s">
        <v>1136</v>
      </c>
      <c r="D52" s="143" t="s">
        <v>1137</v>
      </c>
      <c r="E52" s="216">
        <v>47</v>
      </c>
      <c r="F52" s="138" t="s">
        <v>1138</v>
      </c>
      <c r="G52" s="209" t="s">
        <v>945</v>
      </c>
      <c r="H52" s="138" t="str">
        <f t="shared" si="0"/>
        <v>DN.TH.21.MD07</v>
      </c>
      <c r="I52" s="138" t="s">
        <v>1711</v>
      </c>
      <c r="J52" s="117" t="s">
        <v>1018</v>
      </c>
      <c r="K52" s="117" t="s">
        <v>1139</v>
      </c>
      <c r="L52" s="210" t="s">
        <v>1732</v>
      </c>
    </row>
    <row r="53" spans="1:12" ht="20" customHeight="1" x14ac:dyDescent="0.35">
      <c r="A53" s="208"/>
      <c r="B53" s="138"/>
      <c r="C53" s="217"/>
      <c r="D53" s="143"/>
      <c r="E53" s="216"/>
      <c r="F53" s="138"/>
      <c r="G53" s="209"/>
      <c r="H53" s="138"/>
      <c r="I53" s="138"/>
      <c r="J53" s="117" t="s">
        <v>1020</v>
      </c>
      <c r="K53" s="116" t="s">
        <v>59</v>
      </c>
      <c r="L53" s="119" t="s">
        <v>1140</v>
      </c>
    </row>
    <row r="54" spans="1:12" ht="20" customHeight="1" x14ac:dyDescent="0.35">
      <c r="A54" s="208"/>
      <c r="B54" s="138">
        <f>B52+1</f>
        <v>22</v>
      </c>
      <c r="C54" s="218" t="s">
        <v>1569</v>
      </c>
      <c r="D54" s="98" t="s">
        <v>1137</v>
      </c>
      <c r="E54" s="114">
        <v>33</v>
      </c>
      <c r="F54" s="211" t="s">
        <v>1141</v>
      </c>
      <c r="G54" s="212" t="s">
        <v>945</v>
      </c>
      <c r="H54" s="211" t="str">
        <f t="shared" ref="H54" si="2">F54&amp;".MD07"</f>
        <v>DN.TH.22.MD07</v>
      </c>
      <c r="I54" s="138" t="s">
        <v>1711</v>
      </c>
      <c r="J54" s="117" t="s">
        <v>1018</v>
      </c>
      <c r="K54" s="117" t="s">
        <v>1142</v>
      </c>
      <c r="L54" s="210" t="s">
        <v>1733</v>
      </c>
    </row>
    <row r="55" spans="1:12" ht="20" customHeight="1" x14ac:dyDescent="0.35">
      <c r="A55" s="208"/>
      <c r="B55" s="138"/>
      <c r="C55" s="97" t="s">
        <v>1143</v>
      </c>
      <c r="D55" s="98" t="s">
        <v>1144</v>
      </c>
      <c r="E55" s="114">
        <v>19</v>
      </c>
      <c r="F55" s="211" t="s">
        <v>1141</v>
      </c>
      <c r="G55" s="212" t="s">
        <v>945</v>
      </c>
      <c r="H55" s="211" t="str">
        <f>F55&amp;".MD07"</f>
        <v>DN.TH.22.MD07</v>
      </c>
      <c r="I55" s="138"/>
      <c r="J55" s="117" t="s">
        <v>1020</v>
      </c>
      <c r="K55" s="116" t="s">
        <v>1145</v>
      </c>
      <c r="L55" s="119" t="s">
        <v>1146</v>
      </c>
    </row>
    <row r="56" spans="1:12" ht="20" customHeight="1" x14ac:dyDescent="0.35">
      <c r="A56" s="208"/>
      <c r="B56" s="138">
        <v>23</v>
      </c>
      <c r="C56" s="138" t="s">
        <v>1147</v>
      </c>
      <c r="D56" s="143" t="s">
        <v>1148</v>
      </c>
      <c r="E56" s="216">
        <v>48</v>
      </c>
      <c r="F56" s="138" t="s">
        <v>1149</v>
      </c>
      <c r="G56" s="209" t="s">
        <v>945</v>
      </c>
      <c r="H56" s="138" t="str">
        <f>F56&amp;".MD07"</f>
        <v>DN.TH.23.MD07</v>
      </c>
      <c r="I56" s="138" t="s">
        <v>1711</v>
      </c>
      <c r="J56" s="117" t="s">
        <v>1018</v>
      </c>
      <c r="K56" s="117" t="s">
        <v>1150</v>
      </c>
      <c r="L56" s="210" t="s">
        <v>1734</v>
      </c>
    </row>
    <row r="57" spans="1:12" ht="20" customHeight="1" x14ac:dyDescent="0.35">
      <c r="A57" s="208"/>
      <c r="B57" s="138"/>
      <c r="C57" s="138"/>
      <c r="D57" s="143"/>
      <c r="E57" s="216"/>
      <c r="F57" s="138"/>
      <c r="G57" s="209"/>
      <c r="H57" s="138"/>
      <c r="I57" s="138"/>
      <c r="J57" s="117" t="s">
        <v>1020</v>
      </c>
      <c r="K57" s="116" t="s">
        <v>110</v>
      </c>
      <c r="L57" s="100" t="s">
        <v>1151</v>
      </c>
    </row>
    <row r="58" spans="1:12" ht="20" customHeight="1" x14ac:dyDescent="0.35">
      <c r="A58" s="208"/>
      <c r="B58" s="138">
        <f>B56+1</f>
        <v>24</v>
      </c>
      <c r="C58" s="97" t="s">
        <v>444</v>
      </c>
      <c r="D58" s="98" t="s">
        <v>103</v>
      </c>
      <c r="E58" s="114">
        <v>13</v>
      </c>
      <c r="F58" s="211" t="s">
        <v>1152</v>
      </c>
      <c r="G58" s="212" t="s">
        <v>945</v>
      </c>
      <c r="H58" s="211" t="str">
        <f t="shared" si="0"/>
        <v>DN.TH.24.MD07</v>
      </c>
      <c r="I58" s="138" t="s">
        <v>1711</v>
      </c>
      <c r="J58" s="144" t="s">
        <v>1018</v>
      </c>
      <c r="K58" s="141" t="s">
        <v>1735</v>
      </c>
      <c r="L58" s="214" t="s">
        <v>1736</v>
      </c>
    </row>
    <row r="59" spans="1:12" ht="20" customHeight="1" x14ac:dyDescent="0.35">
      <c r="A59" s="208"/>
      <c r="B59" s="138"/>
      <c r="C59" s="97" t="s">
        <v>476</v>
      </c>
      <c r="D59" s="98" t="s">
        <v>78</v>
      </c>
      <c r="E59" s="114">
        <v>13</v>
      </c>
      <c r="F59" s="211" t="s">
        <v>1152</v>
      </c>
      <c r="G59" s="212" t="s">
        <v>945</v>
      </c>
      <c r="H59" s="211" t="str">
        <f>F59&amp;".MD07"</f>
        <v>DN.TH.24.MD07</v>
      </c>
      <c r="I59" s="138"/>
      <c r="J59" s="144"/>
      <c r="K59" s="141"/>
      <c r="L59" s="214"/>
    </row>
    <row r="60" spans="1:12" ht="20" customHeight="1" x14ac:dyDescent="0.35">
      <c r="A60" s="208"/>
      <c r="B60" s="138"/>
      <c r="C60" s="97" t="s">
        <v>475</v>
      </c>
      <c r="D60" s="98" t="s">
        <v>66</v>
      </c>
      <c r="E60" s="114">
        <v>19</v>
      </c>
      <c r="F60" s="211" t="s">
        <v>1152</v>
      </c>
      <c r="G60" s="212" t="s">
        <v>945</v>
      </c>
      <c r="H60" s="211" t="str">
        <f>F60&amp;".MD07"</f>
        <v>DN.TH.24.MD07</v>
      </c>
      <c r="I60" s="138"/>
      <c r="J60" s="144"/>
      <c r="K60" s="141"/>
      <c r="L60" s="214"/>
    </row>
    <row r="61" spans="1:12" ht="20" customHeight="1" x14ac:dyDescent="0.35">
      <c r="A61" s="208"/>
      <c r="B61" s="138"/>
      <c r="C61" s="97" t="s">
        <v>468</v>
      </c>
      <c r="D61" s="98" t="s">
        <v>89</v>
      </c>
      <c r="E61" s="114">
        <v>15</v>
      </c>
      <c r="F61" s="211" t="s">
        <v>1152</v>
      </c>
      <c r="G61" s="212" t="s">
        <v>945</v>
      </c>
      <c r="H61" s="211" t="str">
        <f>F61&amp;".MD07"</f>
        <v>DN.TH.24.MD07</v>
      </c>
      <c r="I61" s="138"/>
      <c r="J61" s="117" t="s">
        <v>1020</v>
      </c>
      <c r="K61" s="116" t="s">
        <v>1154</v>
      </c>
      <c r="L61" s="119" t="s">
        <v>1155</v>
      </c>
    </row>
    <row r="62" spans="1:12" ht="20" customHeight="1" x14ac:dyDescent="0.35">
      <c r="A62" s="208"/>
      <c r="B62" s="138">
        <v>25</v>
      </c>
      <c r="C62" s="138" t="s">
        <v>1156</v>
      </c>
      <c r="D62" s="143" t="s">
        <v>1157</v>
      </c>
      <c r="E62" s="216">
        <v>46</v>
      </c>
      <c r="F62" s="138" t="s">
        <v>1158</v>
      </c>
      <c r="G62" s="209" t="s">
        <v>945</v>
      </c>
      <c r="H62" s="138" t="str">
        <f t="shared" si="0"/>
        <v>DN.TH.25.MD07</v>
      </c>
      <c r="I62" s="138" t="s">
        <v>1711</v>
      </c>
      <c r="J62" s="117" t="s">
        <v>1018</v>
      </c>
      <c r="K62" s="117" t="s">
        <v>1159</v>
      </c>
      <c r="L62" s="210" t="s">
        <v>1737</v>
      </c>
    </row>
    <row r="63" spans="1:12" ht="20" customHeight="1" x14ac:dyDescent="0.35">
      <c r="A63" s="208"/>
      <c r="B63" s="138"/>
      <c r="C63" s="138"/>
      <c r="D63" s="143"/>
      <c r="E63" s="216"/>
      <c r="F63" s="138"/>
      <c r="G63" s="209"/>
      <c r="H63" s="138"/>
      <c r="I63" s="138"/>
      <c r="J63" s="117" t="s">
        <v>1020</v>
      </c>
      <c r="K63" s="116" t="s">
        <v>194</v>
      </c>
      <c r="L63" s="213" t="s">
        <v>1160</v>
      </c>
    </row>
    <row r="64" spans="1:12" ht="20" customHeight="1" x14ac:dyDescent="0.35">
      <c r="A64" s="208"/>
      <c r="B64" s="138">
        <f>B62+1</f>
        <v>26</v>
      </c>
      <c r="C64" s="97" t="s">
        <v>1161</v>
      </c>
      <c r="D64" s="98" t="s">
        <v>1162</v>
      </c>
      <c r="E64" s="114">
        <v>38</v>
      </c>
      <c r="F64" s="211" t="s">
        <v>1163</v>
      </c>
      <c r="G64" s="212" t="s">
        <v>945</v>
      </c>
      <c r="H64" s="211" t="str">
        <f t="shared" si="0"/>
        <v>DN.TH.26.MD07</v>
      </c>
      <c r="I64" s="138" t="s">
        <v>1711</v>
      </c>
      <c r="J64" s="117" t="s">
        <v>1018</v>
      </c>
      <c r="K64" s="117" t="s">
        <v>1164</v>
      </c>
      <c r="L64" s="117"/>
    </row>
    <row r="65" spans="1:12" ht="20" customHeight="1" x14ac:dyDescent="0.35">
      <c r="A65" s="208"/>
      <c r="B65" s="138"/>
      <c r="C65" s="97" t="s">
        <v>1165</v>
      </c>
      <c r="D65" s="98" t="s">
        <v>1166</v>
      </c>
      <c r="E65" s="114">
        <v>12</v>
      </c>
      <c r="F65" s="211" t="s">
        <v>1163</v>
      </c>
      <c r="G65" s="212" t="s">
        <v>945</v>
      </c>
      <c r="H65" s="211" t="str">
        <f>F65&amp;".MD07"</f>
        <v>DN.TH.26.MD07</v>
      </c>
      <c r="I65" s="138"/>
      <c r="J65" s="117" t="s">
        <v>1020</v>
      </c>
      <c r="K65" s="116" t="s">
        <v>1167</v>
      </c>
      <c r="L65" s="213" t="s">
        <v>1168</v>
      </c>
    </row>
    <row r="66" spans="1:12" ht="20" customHeight="1" x14ac:dyDescent="0.35">
      <c r="A66" s="208"/>
      <c r="B66" s="138">
        <v>27</v>
      </c>
      <c r="C66" s="97" t="s">
        <v>1169</v>
      </c>
      <c r="D66" s="98" t="s">
        <v>1170</v>
      </c>
      <c r="E66" s="114">
        <v>38</v>
      </c>
      <c r="F66" s="211" t="s">
        <v>1171</v>
      </c>
      <c r="G66" s="212" t="s">
        <v>945</v>
      </c>
      <c r="H66" s="211" t="str">
        <f t="shared" si="0"/>
        <v>DN.TH.27.MD07</v>
      </c>
      <c r="I66" s="138" t="s">
        <v>1711</v>
      </c>
      <c r="J66" s="117" t="s">
        <v>1018</v>
      </c>
      <c r="K66" s="117" t="s">
        <v>1172</v>
      </c>
      <c r="L66" s="210" t="s">
        <v>1738</v>
      </c>
    </row>
    <row r="67" spans="1:12" ht="20" customHeight="1" x14ac:dyDescent="0.35">
      <c r="A67" s="208"/>
      <c r="B67" s="138"/>
      <c r="C67" s="97" t="s">
        <v>1173</v>
      </c>
      <c r="D67" s="98" t="s">
        <v>1174</v>
      </c>
      <c r="E67" s="114">
        <v>14</v>
      </c>
      <c r="F67" s="211" t="s">
        <v>1171</v>
      </c>
      <c r="G67" s="212" t="s">
        <v>945</v>
      </c>
      <c r="H67" s="211" t="str">
        <f>F67&amp;".MD07"</f>
        <v>DN.TH.27.MD07</v>
      </c>
      <c r="I67" s="138"/>
      <c r="J67" s="117" t="s">
        <v>1020</v>
      </c>
      <c r="K67" s="116" t="s">
        <v>1175</v>
      </c>
      <c r="L67" s="101" t="s">
        <v>1176</v>
      </c>
    </row>
    <row r="68" spans="1:12" ht="20" customHeight="1" x14ac:dyDescent="0.35">
      <c r="A68" s="208"/>
      <c r="B68" s="138">
        <v>28</v>
      </c>
      <c r="C68" s="97" t="s">
        <v>1177</v>
      </c>
      <c r="D68" s="98" t="s">
        <v>1178</v>
      </c>
      <c r="E68" s="114">
        <v>38</v>
      </c>
      <c r="F68" s="211" t="s">
        <v>1179</v>
      </c>
      <c r="G68" s="212" t="s">
        <v>945</v>
      </c>
      <c r="H68" s="211" t="str">
        <f t="shared" si="0"/>
        <v>DN.TH.28.MD07</v>
      </c>
      <c r="I68" s="138" t="s">
        <v>1711</v>
      </c>
      <c r="J68" s="117" t="s">
        <v>1018</v>
      </c>
      <c r="K68" s="117" t="s">
        <v>1180</v>
      </c>
      <c r="L68" s="210" t="s">
        <v>1739</v>
      </c>
    </row>
    <row r="69" spans="1:12" ht="20" customHeight="1" x14ac:dyDescent="0.35">
      <c r="A69" s="208"/>
      <c r="B69" s="138"/>
      <c r="C69" s="97" t="s">
        <v>1181</v>
      </c>
      <c r="D69" s="98" t="s">
        <v>1182</v>
      </c>
      <c r="E69" s="114">
        <v>17</v>
      </c>
      <c r="F69" s="211" t="s">
        <v>1179</v>
      </c>
      <c r="G69" s="212" t="s">
        <v>945</v>
      </c>
      <c r="H69" s="211" t="str">
        <f>F69&amp;".MD07"</f>
        <v>DN.TH.28.MD07</v>
      </c>
      <c r="I69" s="138"/>
      <c r="J69" s="117" t="s">
        <v>1020</v>
      </c>
      <c r="K69" s="116" t="s">
        <v>1183</v>
      </c>
      <c r="L69" s="219"/>
    </row>
    <row r="70" spans="1:12" ht="20" customHeight="1" x14ac:dyDescent="0.35">
      <c r="A70" s="208"/>
      <c r="B70" s="138">
        <v>29</v>
      </c>
      <c r="C70" s="97" t="s">
        <v>1184</v>
      </c>
      <c r="D70" s="98" t="s">
        <v>1185</v>
      </c>
      <c r="E70" s="114">
        <v>42</v>
      </c>
      <c r="F70" s="211" t="s">
        <v>1186</v>
      </c>
      <c r="G70" s="212" t="s">
        <v>945</v>
      </c>
      <c r="H70" s="211" t="str">
        <f t="shared" si="0"/>
        <v>DN.TH.29.MD07</v>
      </c>
      <c r="I70" s="138" t="s">
        <v>1711</v>
      </c>
      <c r="J70" s="117" t="s">
        <v>1018</v>
      </c>
      <c r="K70" s="117" t="s">
        <v>76</v>
      </c>
      <c r="L70" s="210" t="s">
        <v>1740</v>
      </c>
    </row>
    <row r="71" spans="1:12" ht="20" customHeight="1" x14ac:dyDescent="0.35">
      <c r="A71" s="208"/>
      <c r="B71" s="138"/>
      <c r="C71" s="97" t="s">
        <v>1187</v>
      </c>
      <c r="D71" s="98" t="s">
        <v>1188</v>
      </c>
      <c r="E71" s="114">
        <v>13</v>
      </c>
      <c r="F71" s="211" t="s">
        <v>1186</v>
      </c>
      <c r="G71" s="212" t="s">
        <v>945</v>
      </c>
      <c r="H71" s="211" t="str">
        <f>F71&amp;".MD07"</f>
        <v>DN.TH.29.MD07</v>
      </c>
      <c r="I71" s="138"/>
      <c r="J71" s="117" t="s">
        <v>1020</v>
      </c>
      <c r="K71" s="116" t="s">
        <v>1189</v>
      </c>
      <c r="L71" s="219"/>
    </row>
    <row r="72" spans="1:12" ht="20" customHeight="1" x14ac:dyDescent="0.35">
      <c r="A72" s="208"/>
      <c r="B72" s="138">
        <v>30</v>
      </c>
      <c r="C72" s="97" t="s">
        <v>1190</v>
      </c>
      <c r="D72" s="98" t="s">
        <v>1191</v>
      </c>
      <c r="E72" s="114">
        <v>42</v>
      </c>
      <c r="F72" s="211" t="s">
        <v>1192</v>
      </c>
      <c r="G72" s="212" t="s">
        <v>945</v>
      </c>
      <c r="H72" s="211" t="str">
        <f t="shared" si="0"/>
        <v>DN.TH.30.MD07</v>
      </c>
      <c r="I72" s="138" t="s">
        <v>1711</v>
      </c>
      <c r="J72" s="117" t="s">
        <v>1018</v>
      </c>
      <c r="K72" s="117" t="s">
        <v>1193</v>
      </c>
      <c r="L72" s="219"/>
    </row>
    <row r="73" spans="1:12" ht="20" customHeight="1" x14ac:dyDescent="0.35">
      <c r="A73" s="208"/>
      <c r="B73" s="138"/>
      <c r="C73" s="97" t="s">
        <v>1194</v>
      </c>
      <c r="D73" s="98" t="s">
        <v>1195</v>
      </c>
      <c r="E73" s="114">
        <v>13</v>
      </c>
      <c r="F73" s="211" t="s">
        <v>1192</v>
      </c>
      <c r="G73" s="212" t="s">
        <v>945</v>
      </c>
      <c r="H73" s="211" t="str">
        <f>F73&amp;".MD07"</f>
        <v>DN.TH.30.MD07</v>
      </c>
      <c r="I73" s="138"/>
      <c r="J73" s="117" t="s">
        <v>1020</v>
      </c>
      <c r="K73" s="116" t="s">
        <v>126</v>
      </c>
      <c r="L73" s="219"/>
    </row>
    <row r="74" spans="1:12" s="102" customFormat="1" ht="20" customHeight="1" x14ac:dyDescent="0.35">
      <c r="A74" s="208"/>
      <c r="B74" s="138">
        <v>31</v>
      </c>
      <c r="C74" s="97" t="s">
        <v>1196</v>
      </c>
      <c r="D74" s="98" t="s">
        <v>1197</v>
      </c>
      <c r="E74" s="114">
        <v>44</v>
      </c>
      <c r="F74" s="211" t="s">
        <v>1198</v>
      </c>
      <c r="G74" s="212" t="s">
        <v>945</v>
      </c>
      <c r="H74" s="211" t="str">
        <f t="shared" si="0"/>
        <v>DN.TH.31.MD07</v>
      </c>
      <c r="I74" s="138" t="s">
        <v>1711</v>
      </c>
      <c r="J74" s="117" t="s">
        <v>1018</v>
      </c>
      <c r="K74" s="116" t="s">
        <v>1021</v>
      </c>
      <c r="L74" s="95" t="s">
        <v>1022</v>
      </c>
    </row>
    <row r="75" spans="1:12" s="102" customFormat="1" ht="20" customHeight="1" x14ac:dyDescent="0.35">
      <c r="A75" s="208"/>
      <c r="B75" s="138"/>
      <c r="C75" s="97" t="s">
        <v>1199</v>
      </c>
      <c r="D75" s="98" t="s">
        <v>1200</v>
      </c>
      <c r="E75" s="114">
        <v>16</v>
      </c>
      <c r="F75" s="211" t="s">
        <v>1198</v>
      </c>
      <c r="G75" s="212" t="s">
        <v>945</v>
      </c>
      <c r="H75" s="211" t="str">
        <f>F75&amp;".MD07"</f>
        <v>DN.TH.31.MD07</v>
      </c>
      <c r="I75" s="138"/>
      <c r="J75" s="117" t="s">
        <v>1020</v>
      </c>
      <c r="K75" s="117" t="s">
        <v>122</v>
      </c>
      <c r="L75" s="210" t="s">
        <v>1741</v>
      </c>
    </row>
    <row r="76" spans="1:12" ht="20" customHeight="1" x14ac:dyDescent="0.35">
      <c r="A76" s="208"/>
      <c r="B76" s="138">
        <v>32</v>
      </c>
      <c r="C76" s="97" t="s">
        <v>1201</v>
      </c>
      <c r="D76" s="98" t="s">
        <v>1202</v>
      </c>
      <c r="E76" s="114">
        <v>41</v>
      </c>
      <c r="F76" s="211" t="s">
        <v>1203</v>
      </c>
      <c r="G76" s="212" t="s">
        <v>945</v>
      </c>
      <c r="H76" s="211" t="str">
        <f t="shared" si="0"/>
        <v>DN.TH.32.MD07</v>
      </c>
      <c r="I76" s="138" t="s">
        <v>1711</v>
      </c>
      <c r="J76" s="117" t="s">
        <v>1018</v>
      </c>
      <c r="K76" s="116" t="s">
        <v>141</v>
      </c>
      <c r="L76" s="95" t="s">
        <v>1024</v>
      </c>
    </row>
    <row r="77" spans="1:12" ht="20" customHeight="1" x14ac:dyDescent="0.35">
      <c r="A77" s="208"/>
      <c r="B77" s="138"/>
      <c r="C77" s="97" t="s">
        <v>1204</v>
      </c>
      <c r="D77" s="98" t="s">
        <v>1205</v>
      </c>
      <c r="E77" s="114">
        <v>15</v>
      </c>
      <c r="F77" s="211" t="s">
        <v>1203</v>
      </c>
      <c r="G77" s="212" t="s">
        <v>945</v>
      </c>
      <c r="H77" s="211" t="str">
        <f>F77&amp;".MD07"</f>
        <v>DN.TH.32.MD07</v>
      </c>
      <c r="I77" s="138"/>
      <c r="J77" s="117" t="s">
        <v>1020</v>
      </c>
      <c r="K77" s="117" t="s">
        <v>1206</v>
      </c>
      <c r="L77" s="210" t="s">
        <v>1742</v>
      </c>
    </row>
    <row r="78" spans="1:12" ht="20" customHeight="1" x14ac:dyDescent="0.35">
      <c r="A78" s="208"/>
      <c r="B78" s="138">
        <v>33</v>
      </c>
      <c r="C78" s="97" t="s">
        <v>443</v>
      </c>
      <c r="D78" s="98" t="s">
        <v>82</v>
      </c>
      <c r="E78" s="114">
        <v>47</v>
      </c>
      <c r="F78" s="211" t="s">
        <v>1207</v>
      </c>
      <c r="G78" s="212" t="s">
        <v>945</v>
      </c>
      <c r="H78" s="211" t="str">
        <f t="shared" si="0"/>
        <v>DN.TH.33.MD07</v>
      </c>
      <c r="I78" s="138" t="s">
        <v>1711</v>
      </c>
      <c r="J78" s="144" t="s">
        <v>1018</v>
      </c>
      <c r="K78" s="141" t="s">
        <v>1029</v>
      </c>
      <c r="L78" s="145" t="s">
        <v>1030</v>
      </c>
    </row>
    <row r="79" spans="1:12" ht="20" customHeight="1" x14ac:dyDescent="0.35">
      <c r="A79" s="208"/>
      <c r="B79" s="138"/>
      <c r="C79" s="97" t="s">
        <v>1208</v>
      </c>
      <c r="D79" s="98" t="s">
        <v>1209</v>
      </c>
      <c r="E79" s="114">
        <v>1</v>
      </c>
      <c r="F79" s="211" t="s">
        <v>1207</v>
      </c>
      <c r="G79" s="212" t="s">
        <v>945</v>
      </c>
      <c r="H79" s="211" t="str">
        <f>F79&amp;".MD07"</f>
        <v>DN.TH.33.MD07</v>
      </c>
      <c r="I79" s="138"/>
      <c r="J79" s="144"/>
      <c r="K79" s="141"/>
      <c r="L79" s="145"/>
    </row>
    <row r="80" spans="1:12" ht="20" customHeight="1" x14ac:dyDescent="0.35">
      <c r="A80" s="208"/>
      <c r="B80" s="138"/>
      <c r="C80" s="97" t="s">
        <v>1210</v>
      </c>
      <c r="D80" s="98" t="s">
        <v>1211</v>
      </c>
      <c r="E80" s="114">
        <v>15</v>
      </c>
      <c r="F80" s="211" t="s">
        <v>1207</v>
      </c>
      <c r="G80" s="212" t="s">
        <v>945</v>
      </c>
      <c r="H80" s="211" t="str">
        <f>F80&amp;".MD07"</f>
        <v>DN.TH.33.MD07</v>
      </c>
      <c r="I80" s="138"/>
      <c r="J80" s="117" t="s">
        <v>1020</v>
      </c>
      <c r="K80" s="117" t="s">
        <v>1212</v>
      </c>
      <c r="L80" s="210" t="s">
        <v>1743</v>
      </c>
    </row>
    <row r="81" spans="1:12" ht="20" customHeight="1" x14ac:dyDescent="0.35">
      <c r="A81" s="208"/>
      <c r="B81" s="138">
        <v>34</v>
      </c>
      <c r="C81" s="97" t="s">
        <v>423</v>
      </c>
      <c r="D81" s="98" t="s">
        <v>223</v>
      </c>
      <c r="E81" s="114">
        <v>25</v>
      </c>
      <c r="F81" s="211" t="s">
        <v>1213</v>
      </c>
      <c r="G81" s="212" t="s">
        <v>945</v>
      </c>
      <c r="H81" s="211" t="str">
        <f t="shared" si="0"/>
        <v>DN.TH.34.MD07</v>
      </c>
      <c r="I81" s="138" t="s">
        <v>1711</v>
      </c>
      <c r="J81" s="117" t="s">
        <v>1018</v>
      </c>
      <c r="K81" s="116" t="s">
        <v>1035</v>
      </c>
      <c r="L81" s="96" t="s">
        <v>1036</v>
      </c>
    </row>
    <row r="82" spans="1:12" ht="20" customHeight="1" x14ac:dyDescent="0.35">
      <c r="A82" s="208"/>
      <c r="B82" s="138"/>
      <c r="C82" s="97" t="s">
        <v>422</v>
      </c>
      <c r="D82" s="98" t="s">
        <v>222</v>
      </c>
      <c r="E82" s="114">
        <v>34</v>
      </c>
      <c r="F82" s="211" t="s">
        <v>1213</v>
      </c>
      <c r="G82" s="212" t="s">
        <v>945</v>
      </c>
      <c r="H82" s="211" t="str">
        <f>F82&amp;".MD07"</f>
        <v>DN.TH.34.MD07</v>
      </c>
      <c r="I82" s="138" t="s">
        <v>1583</v>
      </c>
      <c r="J82" s="117" t="s">
        <v>1020</v>
      </c>
      <c r="K82" s="117" t="s">
        <v>1214</v>
      </c>
      <c r="L82" s="210" t="s">
        <v>1744</v>
      </c>
    </row>
    <row r="83" spans="1:12" ht="20" customHeight="1" x14ac:dyDescent="0.35">
      <c r="A83" s="208"/>
      <c r="B83" s="138">
        <v>35</v>
      </c>
      <c r="C83" s="97" t="s">
        <v>529</v>
      </c>
      <c r="D83" s="98" t="s">
        <v>43</v>
      </c>
      <c r="E83" s="114">
        <v>20</v>
      </c>
      <c r="F83" s="211" t="s">
        <v>1215</v>
      </c>
      <c r="G83" s="212" t="s">
        <v>945</v>
      </c>
      <c r="H83" s="211" t="str">
        <f t="shared" si="0"/>
        <v>DN.TH.35.MD07</v>
      </c>
      <c r="I83" s="138" t="s">
        <v>1711</v>
      </c>
      <c r="J83" s="117" t="s">
        <v>1018</v>
      </c>
      <c r="K83" s="116" t="s">
        <v>1041</v>
      </c>
      <c r="L83" s="96" t="s">
        <v>1042</v>
      </c>
    </row>
    <row r="84" spans="1:12" ht="20" customHeight="1" x14ac:dyDescent="0.35">
      <c r="A84" s="208"/>
      <c r="B84" s="138"/>
      <c r="C84" s="97" t="s">
        <v>467</v>
      </c>
      <c r="D84" s="98" t="s">
        <v>85</v>
      </c>
      <c r="E84" s="114">
        <v>39</v>
      </c>
      <c r="F84" s="211" t="s">
        <v>1215</v>
      </c>
      <c r="G84" s="212" t="s">
        <v>945</v>
      </c>
      <c r="H84" s="211" t="str">
        <f>F84&amp;".MD07"</f>
        <v>DN.TH.35.MD07</v>
      </c>
      <c r="I84" s="138" t="s">
        <v>1583</v>
      </c>
      <c r="J84" s="117" t="s">
        <v>1020</v>
      </c>
      <c r="K84" s="117" t="s">
        <v>1216</v>
      </c>
      <c r="L84" s="210" t="s">
        <v>1745</v>
      </c>
    </row>
    <row r="85" spans="1:12" ht="20" customHeight="1" x14ac:dyDescent="0.35">
      <c r="A85" s="208"/>
      <c r="B85" s="138">
        <v>36</v>
      </c>
      <c r="C85" s="97" t="s">
        <v>1217</v>
      </c>
      <c r="D85" s="98" t="s">
        <v>1218</v>
      </c>
      <c r="E85" s="114">
        <v>41</v>
      </c>
      <c r="F85" s="211" t="s">
        <v>1219</v>
      </c>
      <c r="G85" s="212" t="s">
        <v>945</v>
      </c>
      <c r="H85" s="211" t="str">
        <f t="shared" si="0"/>
        <v>DN.TH.36.MD07</v>
      </c>
      <c r="I85" s="138" t="s">
        <v>1711</v>
      </c>
      <c r="J85" s="117" t="s">
        <v>1018</v>
      </c>
      <c r="K85" s="116" t="s">
        <v>1047</v>
      </c>
      <c r="L85" s="96" t="s">
        <v>1048</v>
      </c>
    </row>
    <row r="86" spans="1:12" ht="20" customHeight="1" x14ac:dyDescent="0.35">
      <c r="A86" s="208"/>
      <c r="B86" s="138"/>
      <c r="C86" s="97" t="s">
        <v>1220</v>
      </c>
      <c r="D86" s="98" t="s">
        <v>1221</v>
      </c>
      <c r="E86" s="114">
        <v>18</v>
      </c>
      <c r="F86" s="211" t="s">
        <v>1219</v>
      </c>
      <c r="G86" s="212" t="s">
        <v>945</v>
      </c>
      <c r="H86" s="211" t="str">
        <f>F86&amp;".MD07"</f>
        <v>DN.TH.36.MD07</v>
      </c>
      <c r="I86" s="138" t="s">
        <v>1583</v>
      </c>
      <c r="J86" s="117" t="s">
        <v>1020</v>
      </c>
      <c r="K86" s="117" t="s">
        <v>1222</v>
      </c>
      <c r="L86" s="210" t="s">
        <v>1746</v>
      </c>
    </row>
    <row r="87" spans="1:12" ht="20" customHeight="1" x14ac:dyDescent="0.35">
      <c r="A87" s="208"/>
      <c r="B87" s="138">
        <v>37</v>
      </c>
      <c r="C87" s="97" t="s">
        <v>1223</v>
      </c>
      <c r="D87" s="98" t="s">
        <v>1224</v>
      </c>
      <c r="E87" s="215">
        <v>43</v>
      </c>
      <c r="F87" s="211" t="s">
        <v>1225</v>
      </c>
      <c r="G87" s="212" t="s">
        <v>945</v>
      </c>
      <c r="H87" s="211" t="str">
        <f t="shared" si="0"/>
        <v>DN.TH.37.MD07</v>
      </c>
      <c r="I87" s="138" t="s">
        <v>1711</v>
      </c>
      <c r="J87" s="117" t="s">
        <v>1018</v>
      </c>
      <c r="K87" s="116" t="s">
        <v>1053</v>
      </c>
      <c r="L87" s="96" t="s">
        <v>1054</v>
      </c>
    </row>
    <row r="88" spans="1:12" ht="20" customHeight="1" x14ac:dyDescent="0.35">
      <c r="A88" s="208"/>
      <c r="B88" s="138"/>
      <c r="C88" s="97" t="s">
        <v>1226</v>
      </c>
      <c r="D88" s="98" t="s">
        <v>1227</v>
      </c>
      <c r="E88" s="114">
        <v>17</v>
      </c>
      <c r="F88" s="211" t="s">
        <v>1225</v>
      </c>
      <c r="G88" s="212" t="s">
        <v>945</v>
      </c>
      <c r="H88" s="211" t="str">
        <f>F88&amp;".MD07"</f>
        <v>DN.TH.37.MD07</v>
      </c>
      <c r="I88" s="138" t="s">
        <v>1583</v>
      </c>
      <c r="J88" s="117" t="s">
        <v>1020</v>
      </c>
      <c r="K88" s="117" t="s">
        <v>1228</v>
      </c>
      <c r="L88" s="210" t="s">
        <v>1747</v>
      </c>
    </row>
    <row r="89" spans="1:12" ht="20" customHeight="1" x14ac:dyDescent="0.35">
      <c r="A89" s="208"/>
      <c r="B89" s="138">
        <v>38</v>
      </c>
      <c r="C89" s="97" t="s">
        <v>1229</v>
      </c>
      <c r="D89" s="98" t="s">
        <v>1230</v>
      </c>
      <c r="E89" s="114">
        <v>34</v>
      </c>
      <c r="F89" s="211" t="s">
        <v>1231</v>
      </c>
      <c r="G89" s="212" t="s">
        <v>945</v>
      </c>
      <c r="H89" s="211" t="str">
        <f>F89&amp;".MD07"</f>
        <v>DN.TH.38.MD07</v>
      </c>
      <c r="I89" s="138" t="s">
        <v>1711</v>
      </c>
      <c r="J89" s="117" t="s">
        <v>1018</v>
      </c>
      <c r="K89" s="116" t="s">
        <v>1059</v>
      </c>
      <c r="L89" s="96" t="s">
        <v>1060</v>
      </c>
    </row>
    <row r="90" spans="1:12" ht="20" customHeight="1" x14ac:dyDescent="0.35">
      <c r="A90" s="208"/>
      <c r="B90" s="138"/>
      <c r="C90" s="97" t="s">
        <v>528</v>
      </c>
      <c r="D90" s="98" t="s">
        <v>106</v>
      </c>
      <c r="E90" s="114">
        <v>21</v>
      </c>
      <c r="F90" s="211" t="s">
        <v>1231</v>
      </c>
      <c r="G90" s="212" t="s">
        <v>945</v>
      </c>
      <c r="H90" s="211" t="str">
        <f>F90&amp;".MD07"</f>
        <v>DN.TH.38.MD07</v>
      </c>
      <c r="I90" s="138" t="s">
        <v>1583</v>
      </c>
      <c r="J90" s="117" t="s">
        <v>1020</v>
      </c>
      <c r="K90" s="117" t="s">
        <v>1232</v>
      </c>
      <c r="L90" s="117"/>
    </row>
    <row r="91" spans="1:12" ht="20" customHeight="1" x14ac:dyDescent="0.35">
      <c r="A91" s="208"/>
      <c r="B91" s="138">
        <v>39</v>
      </c>
      <c r="C91" s="138" t="s">
        <v>1233</v>
      </c>
      <c r="D91" s="143" t="s">
        <v>1234</v>
      </c>
      <c r="E91" s="216">
        <v>65</v>
      </c>
      <c r="F91" s="138" t="s">
        <v>1235</v>
      </c>
      <c r="G91" s="209" t="s">
        <v>945</v>
      </c>
      <c r="H91" s="138" t="str">
        <f t="shared" si="0"/>
        <v>DN.TH.39.MD07</v>
      </c>
      <c r="I91" s="138" t="s">
        <v>1711</v>
      </c>
      <c r="J91" s="117" t="s">
        <v>1018</v>
      </c>
      <c r="K91" s="116" t="s">
        <v>1065</v>
      </c>
      <c r="L91" s="96" t="s">
        <v>1066</v>
      </c>
    </row>
    <row r="92" spans="1:12" ht="20" customHeight="1" x14ac:dyDescent="0.35">
      <c r="A92" s="208"/>
      <c r="B92" s="138"/>
      <c r="C92" s="138"/>
      <c r="D92" s="143"/>
      <c r="E92" s="216"/>
      <c r="F92" s="138"/>
      <c r="G92" s="209"/>
      <c r="H92" s="138"/>
      <c r="I92" s="138" t="s">
        <v>1583</v>
      </c>
      <c r="J92" s="117" t="s">
        <v>1020</v>
      </c>
      <c r="K92" s="117" t="s">
        <v>1236</v>
      </c>
      <c r="L92" s="117"/>
    </row>
    <row r="93" spans="1:12" ht="20" customHeight="1" x14ac:dyDescent="0.35">
      <c r="A93" s="208"/>
      <c r="B93" s="138">
        <f t="shared" ref="B93" si="3">B91+1</f>
        <v>40</v>
      </c>
      <c r="C93" s="97" t="s">
        <v>1237</v>
      </c>
      <c r="D93" s="98" t="s">
        <v>1238</v>
      </c>
      <c r="E93" s="114">
        <v>38</v>
      </c>
      <c r="F93" s="211" t="s">
        <v>1239</v>
      </c>
      <c r="G93" s="212" t="s">
        <v>945</v>
      </c>
      <c r="H93" s="211" t="str">
        <f t="shared" si="0"/>
        <v>DN.TH.40.MD07</v>
      </c>
      <c r="I93" s="138" t="s">
        <v>1711</v>
      </c>
      <c r="J93" s="117" t="s">
        <v>1018</v>
      </c>
      <c r="K93" s="116" t="s">
        <v>1070</v>
      </c>
      <c r="L93" s="96" t="s">
        <v>1071</v>
      </c>
    </row>
    <row r="94" spans="1:12" ht="20" customHeight="1" x14ac:dyDescent="0.35">
      <c r="A94" s="208"/>
      <c r="B94" s="138"/>
      <c r="C94" s="97" t="s">
        <v>1240</v>
      </c>
      <c r="D94" s="98" t="s">
        <v>1241</v>
      </c>
      <c r="E94" s="114">
        <v>17</v>
      </c>
      <c r="F94" s="211" t="s">
        <v>1239</v>
      </c>
      <c r="G94" s="212" t="s">
        <v>945</v>
      </c>
      <c r="H94" s="211" t="str">
        <f>F94&amp;".MD07"</f>
        <v>DN.TH.40.MD07</v>
      </c>
      <c r="I94" s="138" t="s">
        <v>1583</v>
      </c>
      <c r="J94" s="117" t="s">
        <v>1020</v>
      </c>
      <c r="K94" s="117" t="s">
        <v>1242</v>
      </c>
      <c r="L94" s="117"/>
    </row>
    <row r="95" spans="1:12" ht="20" customHeight="1" x14ac:dyDescent="0.35">
      <c r="A95" s="208"/>
      <c r="B95" s="138">
        <v>41</v>
      </c>
      <c r="C95" s="97" t="s">
        <v>1243</v>
      </c>
      <c r="D95" s="98" t="s">
        <v>1244</v>
      </c>
      <c r="E95" s="114">
        <v>41</v>
      </c>
      <c r="F95" s="211" t="s">
        <v>1245</v>
      </c>
      <c r="G95" s="212" t="s">
        <v>945</v>
      </c>
      <c r="H95" s="211" t="str">
        <f t="shared" si="0"/>
        <v>DN.TH.41.MD07</v>
      </c>
      <c r="I95" s="138" t="s">
        <v>1711</v>
      </c>
      <c r="J95" s="117" t="s">
        <v>1018</v>
      </c>
      <c r="K95" s="116" t="s">
        <v>1076</v>
      </c>
      <c r="L95" s="96" t="s">
        <v>1077</v>
      </c>
    </row>
    <row r="96" spans="1:12" ht="20" customHeight="1" x14ac:dyDescent="0.35">
      <c r="A96" s="208"/>
      <c r="B96" s="138"/>
      <c r="C96" s="97" t="s">
        <v>1246</v>
      </c>
      <c r="D96" s="98" t="s">
        <v>1247</v>
      </c>
      <c r="E96" s="114">
        <v>17</v>
      </c>
      <c r="F96" s="211" t="s">
        <v>1245</v>
      </c>
      <c r="G96" s="212" t="s">
        <v>945</v>
      </c>
      <c r="H96" s="211" t="str">
        <f>F96&amp;".MD07"</f>
        <v>DN.TH.41.MD07</v>
      </c>
      <c r="I96" s="138" t="s">
        <v>1583</v>
      </c>
      <c r="J96" s="117" t="s">
        <v>1020</v>
      </c>
      <c r="K96" s="117" t="s">
        <v>1248</v>
      </c>
      <c r="L96" s="117"/>
    </row>
    <row r="97" spans="1:12" ht="20" customHeight="1" x14ac:dyDescent="0.35">
      <c r="A97" s="208"/>
      <c r="B97" s="138">
        <v>42</v>
      </c>
      <c r="C97" s="97" t="s">
        <v>1249</v>
      </c>
      <c r="D97" s="98" t="s">
        <v>1250</v>
      </c>
      <c r="E97" s="114">
        <v>33</v>
      </c>
      <c r="F97" s="211" t="s">
        <v>1251</v>
      </c>
      <c r="G97" s="212" t="s">
        <v>945</v>
      </c>
      <c r="H97" s="211" t="str">
        <f t="shared" si="0"/>
        <v>DN.TH.42.MD07</v>
      </c>
      <c r="I97" s="138" t="s">
        <v>1711</v>
      </c>
      <c r="J97" s="117" t="s">
        <v>1018</v>
      </c>
      <c r="K97" s="116" t="s">
        <v>1082</v>
      </c>
      <c r="L97" s="96" t="s">
        <v>1083</v>
      </c>
    </row>
    <row r="98" spans="1:12" ht="20" customHeight="1" x14ac:dyDescent="0.35">
      <c r="A98" s="208"/>
      <c r="B98" s="138"/>
      <c r="C98" s="97" t="s">
        <v>1252</v>
      </c>
      <c r="D98" s="98" t="s">
        <v>1253</v>
      </c>
      <c r="E98" s="114">
        <v>19</v>
      </c>
      <c r="F98" s="211" t="s">
        <v>1251</v>
      </c>
      <c r="G98" s="212" t="s">
        <v>945</v>
      </c>
      <c r="H98" s="211" t="str">
        <f>F98&amp;".MD07"</f>
        <v>DN.TH.42.MD07</v>
      </c>
      <c r="I98" s="138" t="s">
        <v>1583</v>
      </c>
      <c r="J98" s="117" t="s">
        <v>1020</v>
      </c>
      <c r="K98" s="117" t="s">
        <v>1254</v>
      </c>
      <c r="L98" s="117"/>
    </row>
    <row r="99" spans="1:12" ht="20" customHeight="1" x14ac:dyDescent="0.35">
      <c r="A99" s="208"/>
      <c r="B99" s="138">
        <v>43</v>
      </c>
      <c r="C99" s="97" t="s">
        <v>1255</v>
      </c>
      <c r="D99" s="98" t="s">
        <v>1256</v>
      </c>
      <c r="E99" s="114">
        <v>37</v>
      </c>
      <c r="F99" s="211" t="s">
        <v>1257</v>
      </c>
      <c r="G99" s="212" t="s">
        <v>945</v>
      </c>
      <c r="H99" s="211" t="str">
        <f t="shared" si="0"/>
        <v>DN.TH.43.MD07</v>
      </c>
      <c r="I99" s="138" t="s">
        <v>1711</v>
      </c>
      <c r="J99" s="117" t="s">
        <v>1018</v>
      </c>
      <c r="K99" s="116" t="s">
        <v>1090</v>
      </c>
      <c r="L99" s="96" t="s">
        <v>1091</v>
      </c>
    </row>
    <row r="100" spans="1:12" ht="20" customHeight="1" x14ac:dyDescent="0.35">
      <c r="A100" s="208"/>
      <c r="B100" s="138"/>
      <c r="C100" s="97" t="s">
        <v>1258</v>
      </c>
      <c r="D100" s="98" t="s">
        <v>1259</v>
      </c>
      <c r="E100" s="114">
        <v>20</v>
      </c>
      <c r="F100" s="211" t="s">
        <v>1257</v>
      </c>
      <c r="G100" s="212" t="s">
        <v>945</v>
      </c>
      <c r="H100" s="211" t="str">
        <f>F100&amp;".MD07"</f>
        <v>DN.TH.43.MD07</v>
      </c>
      <c r="I100" s="138" t="s">
        <v>1583</v>
      </c>
      <c r="J100" s="117" t="s">
        <v>1020</v>
      </c>
      <c r="K100" s="114" t="s">
        <v>1260</v>
      </c>
      <c r="L100" s="117"/>
    </row>
    <row r="101" spans="1:12" ht="20" customHeight="1" x14ac:dyDescent="0.35">
      <c r="A101" s="208"/>
      <c r="B101" s="138">
        <v>44</v>
      </c>
      <c r="C101" s="97" t="s">
        <v>434</v>
      </c>
      <c r="D101" s="98" t="s">
        <v>92</v>
      </c>
      <c r="E101" s="114">
        <v>26</v>
      </c>
      <c r="F101" s="211" t="s">
        <v>1261</v>
      </c>
      <c r="G101" s="212" t="s">
        <v>945</v>
      </c>
      <c r="H101" s="211" t="str">
        <f t="shared" si="0"/>
        <v>DN.TH.44.MD07</v>
      </c>
      <c r="I101" s="138" t="s">
        <v>1711</v>
      </c>
      <c r="J101" s="117" t="s">
        <v>1018</v>
      </c>
      <c r="K101" s="116" t="s">
        <v>1097</v>
      </c>
      <c r="L101" s="213" t="s">
        <v>1098</v>
      </c>
    </row>
    <row r="102" spans="1:12" ht="20" customHeight="1" x14ac:dyDescent="0.35">
      <c r="A102" s="208"/>
      <c r="B102" s="138"/>
      <c r="C102" s="97" t="s">
        <v>469</v>
      </c>
      <c r="D102" s="98" t="s">
        <v>60</v>
      </c>
      <c r="E102" s="114">
        <v>21</v>
      </c>
      <c r="F102" s="211" t="s">
        <v>1261</v>
      </c>
      <c r="G102" s="212" t="s">
        <v>945</v>
      </c>
      <c r="H102" s="211" t="str">
        <f>F102&amp;".MD07"</f>
        <v>DN.TH.44.MD07</v>
      </c>
      <c r="I102" s="138" t="s">
        <v>1583</v>
      </c>
      <c r="J102" s="117" t="s">
        <v>1020</v>
      </c>
      <c r="K102" s="117" t="s">
        <v>137</v>
      </c>
      <c r="L102" s="117"/>
    </row>
    <row r="103" spans="1:12" ht="20" customHeight="1" x14ac:dyDescent="0.35">
      <c r="A103" s="208"/>
      <c r="B103" s="138">
        <v>45</v>
      </c>
      <c r="C103" s="97" t="s">
        <v>1262</v>
      </c>
      <c r="D103" s="98" t="s">
        <v>1263</v>
      </c>
      <c r="E103" s="114">
        <v>32</v>
      </c>
      <c r="F103" s="211" t="s">
        <v>1264</v>
      </c>
      <c r="G103" s="212" t="s">
        <v>945</v>
      </c>
      <c r="H103" s="211" t="str">
        <f t="shared" ref="H103:H165" si="4">F103&amp;".MD07"</f>
        <v>DN.TH.45.MD07</v>
      </c>
      <c r="I103" s="138" t="s">
        <v>1711</v>
      </c>
      <c r="J103" s="117" t="s">
        <v>1018</v>
      </c>
      <c r="K103" s="116" t="s">
        <v>15</v>
      </c>
      <c r="L103" s="119" t="s">
        <v>1103</v>
      </c>
    </row>
    <row r="104" spans="1:12" ht="20" customHeight="1" x14ac:dyDescent="0.35">
      <c r="A104" s="208"/>
      <c r="B104" s="138"/>
      <c r="C104" s="97" t="s">
        <v>473</v>
      </c>
      <c r="D104" s="98" t="s">
        <v>48</v>
      </c>
      <c r="E104" s="114">
        <v>20</v>
      </c>
      <c r="F104" s="211" t="s">
        <v>1264</v>
      </c>
      <c r="G104" s="212" t="s">
        <v>945</v>
      </c>
      <c r="H104" s="211" t="str">
        <f t="shared" si="4"/>
        <v>DN.TH.45.MD07</v>
      </c>
      <c r="I104" s="138" t="s">
        <v>1583</v>
      </c>
      <c r="J104" s="117" t="s">
        <v>1020</v>
      </c>
      <c r="K104" s="117" t="s">
        <v>216</v>
      </c>
      <c r="L104" s="117"/>
    </row>
    <row r="105" spans="1:12" ht="20" customHeight="1" x14ac:dyDescent="0.35">
      <c r="A105" s="208"/>
      <c r="B105" s="138">
        <v>46</v>
      </c>
      <c r="C105" s="97" t="s">
        <v>1265</v>
      </c>
      <c r="D105" s="98" t="s">
        <v>1266</v>
      </c>
      <c r="E105" s="114">
        <v>38</v>
      </c>
      <c r="F105" s="211" t="s">
        <v>1267</v>
      </c>
      <c r="G105" s="212" t="s">
        <v>945</v>
      </c>
      <c r="H105" s="211" t="str">
        <f t="shared" si="4"/>
        <v>DN.TH.46.MD07</v>
      </c>
      <c r="I105" s="138" t="s">
        <v>1711</v>
      </c>
      <c r="J105" s="117" t="s">
        <v>1018</v>
      </c>
      <c r="K105" s="116" t="s">
        <v>1108</v>
      </c>
      <c r="L105" s="119" t="s">
        <v>1109</v>
      </c>
    </row>
    <row r="106" spans="1:12" ht="20" customHeight="1" x14ac:dyDescent="0.35">
      <c r="A106" s="208"/>
      <c r="B106" s="138"/>
      <c r="C106" s="97" t="s">
        <v>1268</v>
      </c>
      <c r="D106" s="98" t="s">
        <v>1269</v>
      </c>
      <c r="E106" s="114">
        <v>21</v>
      </c>
      <c r="F106" s="211" t="s">
        <v>1267</v>
      </c>
      <c r="G106" s="212" t="s">
        <v>945</v>
      </c>
      <c r="H106" s="211" t="str">
        <f>F106&amp;".MD07"</f>
        <v>DN.TH.46.MD07</v>
      </c>
      <c r="I106" s="138" t="s">
        <v>1583</v>
      </c>
      <c r="J106" s="117" t="s">
        <v>1020</v>
      </c>
      <c r="K106" s="117" t="s">
        <v>27</v>
      </c>
      <c r="L106" s="117"/>
    </row>
    <row r="107" spans="1:12" ht="20" customHeight="1" x14ac:dyDescent="0.35">
      <c r="A107" s="208"/>
      <c r="B107" s="138">
        <v>47</v>
      </c>
      <c r="C107" s="97" t="s">
        <v>1270</v>
      </c>
      <c r="D107" s="98" t="s">
        <v>1271</v>
      </c>
      <c r="E107" s="114">
        <v>37</v>
      </c>
      <c r="F107" s="211" t="s">
        <v>1272</v>
      </c>
      <c r="G107" s="212" t="s">
        <v>945</v>
      </c>
      <c r="H107" s="211" t="str">
        <f t="shared" si="4"/>
        <v>DN.TH.47.MD07</v>
      </c>
      <c r="I107" s="138" t="s">
        <v>1711</v>
      </c>
      <c r="J107" s="117" t="s">
        <v>1018</v>
      </c>
      <c r="K107" s="116" t="s">
        <v>1114</v>
      </c>
      <c r="L107" s="119" t="s">
        <v>1115</v>
      </c>
    </row>
    <row r="108" spans="1:12" ht="20" customHeight="1" x14ac:dyDescent="0.35">
      <c r="A108" s="208"/>
      <c r="B108" s="138"/>
      <c r="C108" s="97" t="s">
        <v>1273</v>
      </c>
      <c r="D108" s="98" t="s">
        <v>1274</v>
      </c>
      <c r="E108" s="114">
        <v>22</v>
      </c>
      <c r="F108" s="211" t="s">
        <v>1272</v>
      </c>
      <c r="G108" s="212" t="s">
        <v>945</v>
      </c>
      <c r="H108" s="211" t="str">
        <f>F108&amp;".MD07"</f>
        <v>DN.TH.47.MD07</v>
      </c>
      <c r="I108" s="138" t="s">
        <v>1583</v>
      </c>
      <c r="J108" s="117" t="s">
        <v>1020</v>
      </c>
      <c r="K108" s="117" t="s">
        <v>1019</v>
      </c>
      <c r="L108" s="210" t="s">
        <v>1712</v>
      </c>
    </row>
    <row r="109" spans="1:12" ht="20" customHeight="1" x14ac:dyDescent="0.35">
      <c r="A109" s="208"/>
      <c r="B109" s="138">
        <v>48</v>
      </c>
      <c r="C109" s="97" t="s">
        <v>482</v>
      </c>
      <c r="D109" s="98" t="s">
        <v>47</v>
      </c>
      <c r="E109" s="114">
        <v>22</v>
      </c>
      <c r="F109" s="211" t="s">
        <v>1275</v>
      </c>
      <c r="G109" s="212" t="s">
        <v>945</v>
      </c>
      <c r="H109" s="211" t="str">
        <f t="shared" si="4"/>
        <v>DN.TH.48.MD07</v>
      </c>
      <c r="I109" s="138" t="s">
        <v>1711</v>
      </c>
      <c r="J109" s="117" t="s">
        <v>1018</v>
      </c>
      <c r="K109" s="116" t="s">
        <v>1122</v>
      </c>
      <c r="L109" s="100" t="s">
        <v>1123</v>
      </c>
    </row>
    <row r="110" spans="1:12" ht="20" customHeight="1" x14ac:dyDescent="0.35">
      <c r="A110" s="208"/>
      <c r="B110" s="138"/>
      <c r="C110" s="97" t="s">
        <v>1276</v>
      </c>
      <c r="D110" s="98" t="s">
        <v>1277</v>
      </c>
      <c r="E110" s="114">
        <v>37</v>
      </c>
      <c r="F110" s="211" t="s">
        <v>1275</v>
      </c>
      <c r="G110" s="212" t="s">
        <v>945</v>
      </c>
      <c r="H110" s="211" t="str">
        <f t="shared" si="4"/>
        <v>DN.TH.48.MD07</v>
      </c>
      <c r="I110" s="138" t="s">
        <v>1583</v>
      </c>
      <c r="J110" s="117" t="s">
        <v>1020</v>
      </c>
      <c r="K110" s="117" t="s">
        <v>195</v>
      </c>
      <c r="L110" s="210" t="s">
        <v>1713</v>
      </c>
    </row>
    <row r="111" spans="1:12" ht="20" customHeight="1" x14ac:dyDescent="0.35">
      <c r="A111" s="208"/>
      <c r="B111" s="138">
        <v>49</v>
      </c>
      <c r="C111" s="97" t="s">
        <v>448</v>
      </c>
      <c r="D111" s="98" t="s">
        <v>44</v>
      </c>
      <c r="E111" s="114">
        <v>12</v>
      </c>
      <c r="F111" s="211" t="s">
        <v>1278</v>
      </c>
      <c r="G111" s="212" t="s">
        <v>945</v>
      </c>
      <c r="H111" s="211" t="str">
        <f t="shared" si="4"/>
        <v>DN.TH.49.MD07</v>
      </c>
      <c r="I111" s="138" t="s">
        <v>1711</v>
      </c>
      <c r="J111" s="117" t="s">
        <v>1018</v>
      </c>
      <c r="K111" s="116" t="s">
        <v>129</v>
      </c>
      <c r="L111" s="119" t="s">
        <v>1130</v>
      </c>
    </row>
    <row r="112" spans="1:12" ht="20" customHeight="1" x14ac:dyDescent="0.35">
      <c r="A112" s="208"/>
      <c r="B112" s="138"/>
      <c r="C112" s="97" t="s">
        <v>1279</v>
      </c>
      <c r="D112" s="98" t="s">
        <v>1280</v>
      </c>
      <c r="E112" s="114">
        <v>39</v>
      </c>
      <c r="F112" s="211" t="s">
        <v>1278</v>
      </c>
      <c r="G112" s="212" t="s">
        <v>945</v>
      </c>
      <c r="H112" s="211" t="str">
        <f t="shared" si="4"/>
        <v>DN.TH.49.MD07</v>
      </c>
      <c r="I112" s="138" t="s">
        <v>1583</v>
      </c>
      <c r="J112" s="117" t="s">
        <v>1020</v>
      </c>
      <c r="K112" s="117" t="s">
        <v>1028</v>
      </c>
      <c r="L112" s="210" t="s">
        <v>1714</v>
      </c>
    </row>
    <row r="113" spans="1:12" ht="20" customHeight="1" x14ac:dyDescent="0.35">
      <c r="A113" s="208"/>
      <c r="B113" s="138">
        <v>50</v>
      </c>
      <c r="C113" s="97" t="s">
        <v>485</v>
      </c>
      <c r="D113" s="98" t="s">
        <v>38</v>
      </c>
      <c r="E113" s="114">
        <v>25</v>
      </c>
      <c r="F113" s="211" t="s">
        <v>1281</v>
      </c>
      <c r="G113" s="212" t="s">
        <v>945</v>
      </c>
      <c r="H113" s="211" t="str">
        <f t="shared" si="4"/>
        <v>DN.TH.50.MD07</v>
      </c>
      <c r="I113" s="138" t="s">
        <v>1711</v>
      </c>
      <c r="J113" s="117" t="s">
        <v>1018</v>
      </c>
      <c r="K113" s="116" t="s">
        <v>1134</v>
      </c>
      <c r="L113" s="119" t="s">
        <v>1135</v>
      </c>
    </row>
    <row r="114" spans="1:12" ht="20" customHeight="1" x14ac:dyDescent="0.35">
      <c r="A114" s="208"/>
      <c r="B114" s="138"/>
      <c r="C114" s="97" t="s">
        <v>438</v>
      </c>
      <c r="D114" s="98" t="s">
        <v>32</v>
      </c>
      <c r="E114" s="114">
        <v>24</v>
      </c>
      <c r="F114" s="211" t="s">
        <v>1281</v>
      </c>
      <c r="G114" s="212" t="s">
        <v>945</v>
      </c>
      <c r="H114" s="211" t="str">
        <f>F114&amp;".MD07"</f>
        <v>DN.TH.50.MD07</v>
      </c>
      <c r="I114" s="138" t="s">
        <v>1583</v>
      </c>
      <c r="J114" s="117" t="s">
        <v>1020</v>
      </c>
      <c r="K114" s="117" t="s">
        <v>1034</v>
      </c>
      <c r="L114" s="210" t="s">
        <v>1715</v>
      </c>
    </row>
    <row r="115" spans="1:12" ht="20" customHeight="1" x14ac:dyDescent="0.35">
      <c r="A115" s="208"/>
      <c r="B115" s="138">
        <v>51</v>
      </c>
      <c r="C115" s="97" t="s">
        <v>1282</v>
      </c>
      <c r="D115" s="98" t="s">
        <v>1283</v>
      </c>
      <c r="E115" s="114">
        <v>38</v>
      </c>
      <c r="F115" s="211" t="s">
        <v>1284</v>
      </c>
      <c r="G115" s="212" t="s">
        <v>945</v>
      </c>
      <c r="H115" s="211" t="str">
        <f t="shared" si="4"/>
        <v>DN.TH.51.MD07</v>
      </c>
      <c r="I115" s="138" t="s">
        <v>1711</v>
      </c>
      <c r="J115" s="117" t="s">
        <v>1018</v>
      </c>
      <c r="K115" s="116" t="s">
        <v>59</v>
      </c>
      <c r="L115" s="119" t="s">
        <v>1140</v>
      </c>
    </row>
    <row r="116" spans="1:12" ht="20" customHeight="1" x14ac:dyDescent="0.35">
      <c r="A116" s="208"/>
      <c r="B116" s="138"/>
      <c r="C116" s="97" t="s">
        <v>1285</v>
      </c>
      <c r="D116" s="98" t="s">
        <v>1286</v>
      </c>
      <c r="E116" s="114">
        <v>21</v>
      </c>
      <c r="F116" s="211" t="s">
        <v>1284</v>
      </c>
      <c r="G116" s="212" t="s">
        <v>945</v>
      </c>
      <c r="H116" s="211" t="str">
        <f>F116&amp;".MD07"</f>
        <v>DN.TH.51.MD07</v>
      </c>
      <c r="I116" s="138" t="s">
        <v>1583</v>
      </c>
      <c r="J116" s="117" t="s">
        <v>1020</v>
      </c>
      <c r="K116" s="117" t="s">
        <v>1040</v>
      </c>
      <c r="L116" s="210" t="s">
        <v>1716</v>
      </c>
    </row>
    <row r="117" spans="1:12" ht="20" customHeight="1" x14ac:dyDescent="0.35">
      <c r="A117" s="208"/>
      <c r="B117" s="138">
        <v>52</v>
      </c>
      <c r="C117" s="138" t="s">
        <v>1287</v>
      </c>
      <c r="D117" s="143" t="s">
        <v>1288</v>
      </c>
      <c r="E117" s="216">
        <v>58</v>
      </c>
      <c r="F117" s="138" t="s">
        <v>1289</v>
      </c>
      <c r="G117" s="209" t="s">
        <v>945</v>
      </c>
      <c r="H117" s="138" t="str">
        <f t="shared" si="4"/>
        <v>DN.TH.52.MD07</v>
      </c>
      <c r="I117" s="138" t="s">
        <v>1711</v>
      </c>
      <c r="J117" s="117" t="s">
        <v>1018</v>
      </c>
      <c r="K117" s="116" t="s">
        <v>1145</v>
      </c>
      <c r="L117" s="119" t="s">
        <v>1146</v>
      </c>
    </row>
    <row r="118" spans="1:12" ht="20" customHeight="1" x14ac:dyDescent="0.35">
      <c r="A118" s="208"/>
      <c r="B118" s="138"/>
      <c r="C118" s="138"/>
      <c r="D118" s="143"/>
      <c r="E118" s="216"/>
      <c r="F118" s="138"/>
      <c r="G118" s="209"/>
      <c r="H118" s="138"/>
      <c r="I118" s="138" t="s">
        <v>1583</v>
      </c>
      <c r="J118" s="117" t="s">
        <v>1020</v>
      </c>
      <c r="K118" s="117" t="s">
        <v>1046</v>
      </c>
      <c r="L118" s="210" t="s">
        <v>1717</v>
      </c>
    </row>
    <row r="119" spans="1:12" ht="20" customHeight="1" x14ac:dyDescent="0.35">
      <c r="A119" s="208"/>
      <c r="B119" s="138">
        <f>B117+1</f>
        <v>53</v>
      </c>
      <c r="C119" s="97" t="s">
        <v>1290</v>
      </c>
      <c r="D119" s="98" t="s">
        <v>1291</v>
      </c>
      <c r="E119" s="114">
        <v>37</v>
      </c>
      <c r="F119" s="211" t="s">
        <v>1292</v>
      </c>
      <c r="G119" s="212" t="s">
        <v>945</v>
      </c>
      <c r="H119" s="211" t="str">
        <f t="shared" si="4"/>
        <v>DN.TH.53.MD07</v>
      </c>
      <c r="I119" s="138" t="s">
        <v>1711</v>
      </c>
      <c r="J119" s="117" t="s">
        <v>1018</v>
      </c>
      <c r="K119" s="116" t="s">
        <v>110</v>
      </c>
      <c r="L119" s="100" t="s">
        <v>1151</v>
      </c>
    </row>
    <row r="120" spans="1:12" ht="20" customHeight="1" x14ac:dyDescent="0.35">
      <c r="A120" s="208"/>
      <c r="B120" s="138"/>
      <c r="C120" s="97" t="s">
        <v>1293</v>
      </c>
      <c r="D120" s="98" t="s">
        <v>1294</v>
      </c>
      <c r="E120" s="114">
        <v>22</v>
      </c>
      <c r="F120" s="211" t="s">
        <v>1292</v>
      </c>
      <c r="G120" s="212" t="s">
        <v>945</v>
      </c>
      <c r="H120" s="211" t="str">
        <f>F120&amp;".MD07"</f>
        <v>DN.TH.53.MD07</v>
      </c>
      <c r="I120" s="138" t="s">
        <v>1583</v>
      </c>
      <c r="J120" s="117" t="s">
        <v>1020</v>
      </c>
      <c r="K120" s="117" t="s">
        <v>1052</v>
      </c>
      <c r="L120" s="210" t="s">
        <v>1718</v>
      </c>
    </row>
    <row r="121" spans="1:12" ht="20" customHeight="1" x14ac:dyDescent="0.35">
      <c r="A121" s="208"/>
      <c r="B121" s="138">
        <v>54</v>
      </c>
      <c r="C121" s="97" t="s">
        <v>1295</v>
      </c>
      <c r="D121" s="98" t="s">
        <v>1296</v>
      </c>
      <c r="E121" s="114">
        <v>33</v>
      </c>
      <c r="F121" s="211" t="s">
        <v>1297</v>
      </c>
      <c r="G121" s="212" t="s">
        <v>945</v>
      </c>
      <c r="H121" s="211" t="str">
        <f t="shared" si="4"/>
        <v>DN.TH.54.MD07</v>
      </c>
      <c r="I121" s="138" t="s">
        <v>1711</v>
      </c>
      <c r="J121" s="117" t="s">
        <v>1018</v>
      </c>
      <c r="K121" s="116" t="s">
        <v>1154</v>
      </c>
      <c r="L121" s="119" t="s">
        <v>1155</v>
      </c>
    </row>
    <row r="122" spans="1:12" ht="20" customHeight="1" x14ac:dyDescent="0.35">
      <c r="A122" s="208"/>
      <c r="B122" s="138"/>
      <c r="C122" s="97" t="s">
        <v>1298</v>
      </c>
      <c r="D122" s="98" t="s">
        <v>1299</v>
      </c>
      <c r="E122" s="114">
        <v>23</v>
      </c>
      <c r="F122" s="211" t="s">
        <v>1297</v>
      </c>
      <c r="G122" s="212" t="s">
        <v>945</v>
      </c>
      <c r="H122" s="211" t="str">
        <f>F122&amp;".MD07"</f>
        <v>DN.TH.54.MD07</v>
      </c>
      <c r="I122" s="138" t="s">
        <v>1583</v>
      </c>
      <c r="J122" s="117" t="s">
        <v>1020</v>
      </c>
      <c r="K122" s="117" t="s">
        <v>1058</v>
      </c>
      <c r="L122" s="210" t="s">
        <v>1719</v>
      </c>
    </row>
    <row r="123" spans="1:12" ht="20" customHeight="1" x14ac:dyDescent="0.35">
      <c r="A123" s="208"/>
      <c r="B123" s="138">
        <v>55</v>
      </c>
      <c r="C123" s="97" t="s">
        <v>1300</v>
      </c>
      <c r="D123" s="98" t="s">
        <v>1301</v>
      </c>
      <c r="E123" s="114">
        <v>33</v>
      </c>
      <c r="F123" s="211" t="s">
        <v>1302</v>
      </c>
      <c r="G123" s="212" t="s">
        <v>945</v>
      </c>
      <c r="H123" s="211" t="str">
        <f t="shared" si="4"/>
        <v>DN.TH.55.MD07</v>
      </c>
      <c r="I123" s="138" t="s">
        <v>1711</v>
      </c>
      <c r="J123" s="117" t="s">
        <v>1018</v>
      </c>
      <c r="K123" s="116" t="s">
        <v>194</v>
      </c>
      <c r="L123" s="213" t="s">
        <v>1160</v>
      </c>
    </row>
    <row r="124" spans="1:12" ht="20" customHeight="1" x14ac:dyDescent="0.35">
      <c r="A124" s="208"/>
      <c r="B124" s="138"/>
      <c r="C124" s="97" t="s">
        <v>1303</v>
      </c>
      <c r="D124" s="98" t="s">
        <v>1304</v>
      </c>
      <c r="E124" s="114">
        <v>23</v>
      </c>
      <c r="F124" s="211" t="s">
        <v>1302</v>
      </c>
      <c r="G124" s="212" t="s">
        <v>945</v>
      </c>
      <c r="H124" s="211" t="str">
        <f>F124&amp;".MD07"</f>
        <v>DN.TH.55.MD07</v>
      </c>
      <c r="I124" s="138" t="s">
        <v>1583</v>
      </c>
      <c r="J124" s="117" t="s">
        <v>1020</v>
      </c>
      <c r="K124" s="117" t="s">
        <v>1064</v>
      </c>
      <c r="L124" s="210" t="s">
        <v>1720</v>
      </c>
    </row>
    <row r="125" spans="1:12" ht="20" customHeight="1" x14ac:dyDescent="0.35">
      <c r="A125" s="208"/>
      <c r="B125" s="138">
        <v>56</v>
      </c>
      <c r="C125" s="97" t="s">
        <v>1305</v>
      </c>
      <c r="D125" s="98" t="s">
        <v>1306</v>
      </c>
      <c r="E125" s="114">
        <v>35</v>
      </c>
      <c r="F125" s="211" t="s">
        <v>1307</v>
      </c>
      <c r="G125" s="212" t="s">
        <v>945</v>
      </c>
      <c r="H125" s="211" t="str">
        <f t="shared" si="4"/>
        <v>DN.TH.56.MD07</v>
      </c>
      <c r="I125" s="138" t="s">
        <v>1711</v>
      </c>
      <c r="J125" s="117" t="s">
        <v>1018</v>
      </c>
      <c r="K125" s="116" t="s">
        <v>1167</v>
      </c>
      <c r="L125" s="213" t="s">
        <v>1168</v>
      </c>
    </row>
    <row r="126" spans="1:12" ht="20" customHeight="1" x14ac:dyDescent="0.35">
      <c r="A126" s="208"/>
      <c r="B126" s="138"/>
      <c r="C126" s="97" t="s">
        <v>1308</v>
      </c>
      <c r="D126" s="98" t="s">
        <v>1309</v>
      </c>
      <c r="E126" s="114">
        <v>25</v>
      </c>
      <c r="F126" s="211" t="s">
        <v>1307</v>
      </c>
      <c r="G126" s="212" t="s">
        <v>945</v>
      </c>
      <c r="H126" s="211" t="str">
        <f>F126&amp;".MD07"</f>
        <v>DN.TH.56.MD07</v>
      </c>
      <c r="I126" s="138" t="s">
        <v>1583</v>
      </c>
      <c r="J126" s="117" t="s">
        <v>1020</v>
      </c>
      <c r="K126" s="117" t="s">
        <v>40</v>
      </c>
      <c r="L126" s="210" t="s">
        <v>1721</v>
      </c>
    </row>
    <row r="127" spans="1:12" ht="20" customHeight="1" x14ac:dyDescent="0.35">
      <c r="A127" s="208"/>
      <c r="B127" s="138">
        <v>57</v>
      </c>
      <c r="C127" s="138" t="s">
        <v>1310</v>
      </c>
      <c r="D127" s="143" t="s">
        <v>1311</v>
      </c>
      <c r="E127" s="216">
        <v>55</v>
      </c>
      <c r="F127" s="138" t="s">
        <v>1312</v>
      </c>
      <c r="G127" s="209" t="s">
        <v>945</v>
      </c>
      <c r="H127" s="138" t="str">
        <f t="shared" si="4"/>
        <v>DN.TH.57.MD07</v>
      </c>
      <c r="I127" s="138" t="s">
        <v>1711</v>
      </c>
      <c r="J127" s="117" t="s">
        <v>1018</v>
      </c>
      <c r="K127" s="116" t="s">
        <v>1175</v>
      </c>
      <c r="L127" s="101" t="s">
        <v>1176</v>
      </c>
    </row>
    <row r="128" spans="1:12" ht="20" customHeight="1" x14ac:dyDescent="0.35">
      <c r="A128" s="208"/>
      <c r="B128" s="138"/>
      <c r="C128" s="138"/>
      <c r="D128" s="143"/>
      <c r="E128" s="216"/>
      <c r="F128" s="138"/>
      <c r="G128" s="209"/>
      <c r="H128" s="138"/>
      <c r="I128" s="138" t="s">
        <v>1583</v>
      </c>
      <c r="J128" s="117" t="s">
        <v>1020</v>
      </c>
      <c r="K128" s="117" t="s">
        <v>1180</v>
      </c>
      <c r="L128" s="210" t="s">
        <v>1739</v>
      </c>
    </row>
    <row r="129" spans="1:12" ht="20" customHeight="1" x14ac:dyDescent="0.35">
      <c r="A129" s="208"/>
      <c r="B129" s="138">
        <f>B127+1</f>
        <v>58</v>
      </c>
      <c r="C129" s="97" t="s">
        <v>454</v>
      </c>
      <c r="D129" s="98" t="s">
        <v>95</v>
      </c>
      <c r="E129" s="114">
        <v>15</v>
      </c>
      <c r="F129" s="211" t="s">
        <v>1313</v>
      </c>
      <c r="G129" s="212" t="s">
        <v>945</v>
      </c>
      <c r="H129" s="211" t="str">
        <f t="shared" si="4"/>
        <v>DN.TH.58.MD07</v>
      </c>
      <c r="I129" s="138" t="s">
        <v>1711</v>
      </c>
      <c r="J129" s="117" t="s">
        <v>1018</v>
      </c>
      <c r="K129" s="116" t="s">
        <v>1183</v>
      </c>
      <c r="L129" s="117"/>
    </row>
    <row r="130" spans="1:12" ht="20" customHeight="1" x14ac:dyDescent="0.35">
      <c r="A130" s="208"/>
      <c r="B130" s="138"/>
      <c r="C130" s="97" t="s">
        <v>453</v>
      </c>
      <c r="D130" s="98" t="s">
        <v>74</v>
      </c>
      <c r="E130" s="114">
        <v>36</v>
      </c>
      <c r="F130" s="211" t="s">
        <v>1313</v>
      </c>
      <c r="G130" s="212" t="s">
        <v>945</v>
      </c>
      <c r="H130" s="211" t="str">
        <f>F130&amp;".MD07"</f>
        <v>DN.TH.58.MD07</v>
      </c>
      <c r="I130" s="138" t="s">
        <v>1583</v>
      </c>
      <c r="J130" s="117" t="s">
        <v>1020</v>
      </c>
      <c r="K130" s="117" t="s">
        <v>76</v>
      </c>
      <c r="L130" s="210" t="s">
        <v>1740</v>
      </c>
    </row>
    <row r="131" spans="1:12" ht="20" customHeight="1" x14ac:dyDescent="0.35">
      <c r="A131" s="208"/>
      <c r="B131" s="138">
        <v>59</v>
      </c>
      <c r="C131" s="97" t="s">
        <v>1314</v>
      </c>
      <c r="D131" s="98" t="s">
        <v>1315</v>
      </c>
      <c r="E131" s="114">
        <v>36</v>
      </c>
      <c r="F131" s="211" t="s">
        <v>1316</v>
      </c>
      <c r="G131" s="212" t="s">
        <v>945</v>
      </c>
      <c r="H131" s="211" t="str">
        <f t="shared" si="4"/>
        <v>DN.TH.59.MD07</v>
      </c>
      <c r="I131" s="138" t="s">
        <v>1711</v>
      </c>
      <c r="J131" s="117" t="s">
        <v>1018</v>
      </c>
      <c r="K131" s="116" t="s">
        <v>1189</v>
      </c>
      <c r="L131" s="210">
        <v>0</v>
      </c>
    </row>
    <row r="132" spans="1:12" ht="20" customHeight="1" x14ac:dyDescent="0.35">
      <c r="A132" s="208"/>
      <c r="B132" s="138"/>
      <c r="C132" s="97" t="s">
        <v>1317</v>
      </c>
      <c r="D132" s="98" t="s">
        <v>1318</v>
      </c>
      <c r="E132" s="114">
        <v>24</v>
      </c>
      <c r="F132" s="211" t="s">
        <v>1316</v>
      </c>
      <c r="G132" s="212" t="s">
        <v>945</v>
      </c>
      <c r="H132" s="211" t="str">
        <f>F132&amp;".MD07"</f>
        <v>DN.TH.59.MD07</v>
      </c>
      <c r="I132" s="138" t="s">
        <v>1583</v>
      </c>
      <c r="J132" s="117" t="s">
        <v>1020</v>
      </c>
      <c r="K132" s="117" t="s">
        <v>1075</v>
      </c>
      <c r="L132" s="210" t="s">
        <v>1722</v>
      </c>
    </row>
    <row r="133" spans="1:12" ht="20" customHeight="1" x14ac:dyDescent="0.35">
      <c r="A133" s="208"/>
      <c r="B133" s="138">
        <v>60</v>
      </c>
      <c r="C133" s="97" t="s">
        <v>1319</v>
      </c>
      <c r="D133" s="98" t="s">
        <v>1320</v>
      </c>
      <c r="E133" s="114">
        <v>35</v>
      </c>
      <c r="F133" s="211" t="s">
        <v>1321</v>
      </c>
      <c r="G133" s="212" t="s">
        <v>945</v>
      </c>
      <c r="H133" s="211" t="str">
        <f t="shared" si="4"/>
        <v>DN.TH.60.MD07</v>
      </c>
      <c r="I133" s="138" t="s">
        <v>1711</v>
      </c>
      <c r="J133" s="117" t="s">
        <v>1018</v>
      </c>
      <c r="K133" s="116" t="s">
        <v>126</v>
      </c>
      <c r="L133" s="210">
        <v>0</v>
      </c>
    </row>
    <row r="134" spans="1:12" ht="20" customHeight="1" x14ac:dyDescent="0.35">
      <c r="A134" s="208"/>
      <c r="B134" s="138"/>
      <c r="C134" s="97" t="s">
        <v>1322</v>
      </c>
      <c r="D134" s="98" t="s">
        <v>1323</v>
      </c>
      <c r="E134" s="114">
        <v>23</v>
      </c>
      <c r="F134" s="211" t="s">
        <v>1321</v>
      </c>
      <c r="G134" s="212" t="s">
        <v>945</v>
      </c>
      <c r="H134" s="211" t="str">
        <f>F134&amp;".MD07"</f>
        <v>DN.TH.60.MD07</v>
      </c>
      <c r="I134" s="138" t="s">
        <v>1583</v>
      </c>
      <c r="J134" s="117" t="s">
        <v>1020</v>
      </c>
      <c r="K134" s="117" t="s">
        <v>1193</v>
      </c>
      <c r="L134" s="210">
        <v>0</v>
      </c>
    </row>
    <row r="135" spans="1:12" ht="20" customHeight="1" x14ac:dyDescent="0.35">
      <c r="A135" s="208" t="s">
        <v>1324</v>
      </c>
      <c r="B135" s="138">
        <f t="shared" ref="B135" si="5">B134+1</f>
        <v>1</v>
      </c>
      <c r="C135" s="97" t="s">
        <v>1325</v>
      </c>
      <c r="D135" s="98" t="s">
        <v>1326</v>
      </c>
      <c r="E135" s="114">
        <v>36</v>
      </c>
      <c r="F135" s="211" t="s">
        <v>1327</v>
      </c>
      <c r="G135" s="212" t="s">
        <v>945</v>
      </c>
      <c r="H135" s="211" t="str">
        <f t="shared" si="4"/>
        <v>DN.TH.61.MD07</v>
      </c>
      <c r="I135" s="215" t="s">
        <v>1748</v>
      </c>
      <c r="J135" s="117" t="s">
        <v>1328</v>
      </c>
      <c r="K135" s="117" t="s">
        <v>1019</v>
      </c>
      <c r="L135" s="210" t="s">
        <v>1712</v>
      </c>
    </row>
    <row r="136" spans="1:12" ht="20" customHeight="1" x14ac:dyDescent="0.35">
      <c r="A136" s="208"/>
      <c r="B136" s="138"/>
      <c r="C136" s="97" t="s">
        <v>1329</v>
      </c>
      <c r="D136" s="98" t="s">
        <v>1330</v>
      </c>
      <c r="E136" s="114">
        <v>24</v>
      </c>
      <c r="F136" s="211" t="s">
        <v>1327</v>
      </c>
      <c r="G136" s="212" t="s">
        <v>945</v>
      </c>
      <c r="H136" s="211" t="str">
        <f>F136&amp;".MD07"</f>
        <v>DN.TH.61.MD07</v>
      </c>
      <c r="I136" s="113" t="s">
        <v>1711</v>
      </c>
      <c r="J136" s="117" t="s">
        <v>1331</v>
      </c>
      <c r="K136" s="116" t="s">
        <v>1021</v>
      </c>
      <c r="L136" s="95" t="s">
        <v>1022</v>
      </c>
    </row>
    <row r="137" spans="1:12" ht="20" customHeight="1" x14ac:dyDescent="0.35">
      <c r="A137" s="208"/>
      <c r="B137" s="138">
        <v>2</v>
      </c>
      <c r="C137" s="97" t="s">
        <v>470</v>
      </c>
      <c r="D137" s="98" t="s">
        <v>55</v>
      </c>
      <c r="E137" s="114">
        <v>23</v>
      </c>
      <c r="F137" s="211" t="s">
        <v>1332</v>
      </c>
      <c r="G137" s="212" t="s">
        <v>945</v>
      </c>
      <c r="H137" s="211" t="str">
        <f t="shared" si="4"/>
        <v>DN.TH.62.MD07</v>
      </c>
      <c r="I137" s="215" t="s">
        <v>1748</v>
      </c>
      <c r="J137" s="117" t="s">
        <v>1328</v>
      </c>
      <c r="K137" s="117" t="s">
        <v>195</v>
      </c>
      <c r="L137" s="210" t="s">
        <v>1713</v>
      </c>
    </row>
    <row r="138" spans="1:12" ht="20" customHeight="1" x14ac:dyDescent="0.35">
      <c r="A138" s="208"/>
      <c r="B138" s="138"/>
      <c r="C138" s="97" t="s">
        <v>1333</v>
      </c>
      <c r="D138" s="98" t="s">
        <v>1334</v>
      </c>
      <c r="E138" s="215">
        <v>35</v>
      </c>
      <c r="F138" s="211" t="s">
        <v>1332</v>
      </c>
      <c r="G138" s="212" t="s">
        <v>945</v>
      </c>
      <c r="H138" s="211" t="str">
        <f t="shared" si="4"/>
        <v>DN.TH.62.MD07</v>
      </c>
      <c r="I138" s="113" t="s">
        <v>1711</v>
      </c>
      <c r="J138" s="117" t="s">
        <v>1331</v>
      </c>
      <c r="K138" s="116" t="s">
        <v>141</v>
      </c>
      <c r="L138" s="95" t="s">
        <v>1024</v>
      </c>
    </row>
    <row r="139" spans="1:12" ht="20" customHeight="1" x14ac:dyDescent="0.35">
      <c r="A139" s="208"/>
      <c r="B139" s="138">
        <v>3</v>
      </c>
      <c r="C139" s="97" t="s">
        <v>474</v>
      </c>
      <c r="D139" s="98" t="s">
        <v>51</v>
      </c>
      <c r="E139" s="114">
        <v>21</v>
      </c>
      <c r="F139" s="211" t="s">
        <v>1335</v>
      </c>
      <c r="G139" s="212" t="s">
        <v>945</v>
      </c>
      <c r="H139" s="211" t="str">
        <f t="shared" si="4"/>
        <v>DN.TH.63.MD07</v>
      </c>
      <c r="I139" s="215" t="s">
        <v>1748</v>
      </c>
      <c r="J139" s="117" t="s">
        <v>1328</v>
      </c>
      <c r="K139" s="117" t="s">
        <v>1028</v>
      </c>
      <c r="L139" s="210" t="s">
        <v>1714</v>
      </c>
    </row>
    <row r="140" spans="1:12" ht="20" customHeight="1" x14ac:dyDescent="0.35">
      <c r="A140" s="208"/>
      <c r="B140" s="138"/>
      <c r="C140" s="97" t="s">
        <v>1336</v>
      </c>
      <c r="D140" s="98" t="s">
        <v>1337</v>
      </c>
      <c r="E140" s="114">
        <v>35</v>
      </c>
      <c r="F140" s="211" t="s">
        <v>1335</v>
      </c>
      <c r="G140" s="212" t="s">
        <v>945</v>
      </c>
      <c r="H140" s="211" t="str">
        <f t="shared" si="4"/>
        <v>DN.TH.63.MD07</v>
      </c>
      <c r="I140" s="113" t="s">
        <v>1711</v>
      </c>
      <c r="J140" s="117" t="s">
        <v>1331</v>
      </c>
      <c r="K140" s="116" t="s">
        <v>1029</v>
      </c>
      <c r="L140" s="96" t="s">
        <v>1030</v>
      </c>
    </row>
    <row r="141" spans="1:12" ht="20" customHeight="1" x14ac:dyDescent="0.35">
      <c r="A141" s="208"/>
      <c r="B141" s="140">
        <v>4</v>
      </c>
      <c r="C141" s="97" t="s">
        <v>464</v>
      </c>
      <c r="D141" s="98" t="s">
        <v>41</v>
      </c>
      <c r="E141" s="114">
        <v>26</v>
      </c>
      <c r="F141" s="211" t="s">
        <v>1338</v>
      </c>
      <c r="G141" s="212" t="s">
        <v>945</v>
      </c>
      <c r="H141" s="211" t="str">
        <f t="shared" si="4"/>
        <v>DN.TH.64.MD07</v>
      </c>
      <c r="I141" s="215" t="s">
        <v>1748</v>
      </c>
      <c r="J141" s="117" t="s">
        <v>1328</v>
      </c>
      <c r="K141" s="117" t="s">
        <v>1034</v>
      </c>
      <c r="L141" s="210" t="s">
        <v>1715</v>
      </c>
    </row>
    <row r="142" spans="1:12" ht="20" customHeight="1" x14ac:dyDescent="0.35">
      <c r="A142" s="208"/>
      <c r="B142" s="140"/>
      <c r="C142" s="97" t="s">
        <v>1339</v>
      </c>
      <c r="D142" s="98" t="s">
        <v>1340</v>
      </c>
      <c r="E142" s="215">
        <v>31</v>
      </c>
      <c r="F142" s="211" t="s">
        <v>1338</v>
      </c>
      <c r="G142" s="212" t="s">
        <v>945</v>
      </c>
      <c r="H142" s="211" t="str">
        <f>F142&amp;".MD07"</f>
        <v>DN.TH.64.MD07</v>
      </c>
      <c r="I142" s="113" t="s">
        <v>1711</v>
      </c>
      <c r="J142" s="117" t="s">
        <v>1331</v>
      </c>
      <c r="K142" s="116" t="s">
        <v>1035</v>
      </c>
      <c r="L142" s="96" t="s">
        <v>1036</v>
      </c>
    </row>
    <row r="143" spans="1:12" ht="20" customHeight="1" x14ac:dyDescent="0.35">
      <c r="A143" s="208"/>
      <c r="B143" s="138">
        <v>5</v>
      </c>
      <c r="C143" s="97" t="s">
        <v>526</v>
      </c>
      <c r="D143" s="98" t="s">
        <v>35</v>
      </c>
      <c r="E143" s="114">
        <v>20</v>
      </c>
      <c r="F143" s="211" t="s">
        <v>1341</v>
      </c>
      <c r="G143" s="212" t="s">
        <v>945</v>
      </c>
      <c r="H143" s="211" t="str">
        <f t="shared" si="4"/>
        <v>DN.TH.65.MD07</v>
      </c>
      <c r="I143" s="215" t="s">
        <v>1748</v>
      </c>
      <c r="J143" s="117" t="s">
        <v>1328</v>
      </c>
      <c r="K143" s="117" t="s">
        <v>1040</v>
      </c>
      <c r="L143" s="210" t="s">
        <v>1716</v>
      </c>
    </row>
    <row r="144" spans="1:12" ht="20" customHeight="1" x14ac:dyDescent="0.35">
      <c r="A144" s="208"/>
      <c r="B144" s="138"/>
      <c r="C144" s="97" t="s">
        <v>1342</v>
      </c>
      <c r="D144" s="98" t="s">
        <v>1343</v>
      </c>
      <c r="E144" s="215">
        <v>30</v>
      </c>
      <c r="F144" s="211" t="s">
        <v>1341</v>
      </c>
      <c r="G144" s="212" t="s">
        <v>945</v>
      </c>
      <c r="H144" s="211" t="str">
        <f>F144&amp;".MD07"</f>
        <v>DN.TH.65.MD07</v>
      </c>
      <c r="I144" s="113" t="s">
        <v>1711</v>
      </c>
      <c r="J144" s="117" t="s">
        <v>1331</v>
      </c>
      <c r="K144" s="116" t="s">
        <v>1041</v>
      </c>
      <c r="L144" s="96" t="s">
        <v>1042</v>
      </c>
    </row>
    <row r="145" spans="1:12" ht="20" customHeight="1" x14ac:dyDescent="0.35">
      <c r="A145" s="208"/>
      <c r="B145" s="138">
        <v>6</v>
      </c>
      <c r="C145" s="97" t="s">
        <v>465</v>
      </c>
      <c r="D145" s="98" t="s">
        <v>25</v>
      </c>
      <c r="E145" s="114">
        <v>27</v>
      </c>
      <c r="F145" s="211" t="s">
        <v>1344</v>
      </c>
      <c r="G145" s="212" t="s">
        <v>945</v>
      </c>
      <c r="H145" s="211" t="str">
        <f t="shared" si="4"/>
        <v>DN.TH.66.MD07</v>
      </c>
      <c r="I145" s="215" t="s">
        <v>1748</v>
      </c>
      <c r="J145" s="117" t="s">
        <v>1328</v>
      </c>
      <c r="K145" s="117" t="s">
        <v>1046</v>
      </c>
      <c r="L145" s="210" t="s">
        <v>1717</v>
      </c>
    </row>
    <row r="146" spans="1:12" ht="20" customHeight="1" x14ac:dyDescent="0.35">
      <c r="A146" s="208"/>
      <c r="B146" s="138"/>
      <c r="C146" s="97" t="s">
        <v>1345</v>
      </c>
      <c r="D146" s="98" t="s">
        <v>1346</v>
      </c>
      <c r="E146" s="114">
        <v>29</v>
      </c>
      <c r="F146" s="211" t="s">
        <v>1344</v>
      </c>
      <c r="G146" s="212" t="s">
        <v>945</v>
      </c>
      <c r="H146" s="211" t="str">
        <f t="shared" si="4"/>
        <v>DN.TH.66.MD07</v>
      </c>
      <c r="I146" s="113" t="s">
        <v>1711</v>
      </c>
      <c r="J146" s="117" t="s">
        <v>1331</v>
      </c>
      <c r="K146" s="116" t="s">
        <v>1047</v>
      </c>
      <c r="L146" s="96" t="s">
        <v>1048</v>
      </c>
    </row>
    <row r="147" spans="1:12" ht="20" customHeight="1" x14ac:dyDescent="0.35">
      <c r="A147" s="208"/>
      <c r="B147" s="138">
        <v>7</v>
      </c>
      <c r="C147" s="142" t="s">
        <v>1749</v>
      </c>
      <c r="D147" s="143" t="s">
        <v>1348</v>
      </c>
      <c r="E147" s="138">
        <v>48</v>
      </c>
      <c r="F147" s="138" t="s">
        <v>1349</v>
      </c>
      <c r="G147" s="209" t="s">
        <v>945</v>
      </c>
      <c r="H147" s="138" t="str">
        <f t="shared" si="4"/>
        <v>DN.TH.67.MD07</v>
      </c>
      <c r="I147" s="215" t="s">
        <v>1748</v>
      </c>
      <c r="J147" s="117" t="s">
        <v>1328</v>
      </c>
      <c r="K147" s="117" t="s">
        <v>1052</v>
      </c>
      <c r="L147" s="210" t="s">
        <v>1718</v>
      </c>
    </row>
    <row r="148" spans="1:12" ht="20" customHeight="1" x14ac:dyDescent="0.35">
      <c r="A148" s="208"/>
      <c r="B148" s="138"/>
      <c r="C148" s="142"/>
      <c r="D148" s="143"/>
      <c r="E148" s="138"/>
      <c r="F148" s="138"/>
      <c r="G148" s="209"/>
      <c r="H148" s="138"/>
      <c r="I148" s="113" t="s">
        <v>1711</v>
      </c>
      <c r="J148" s="117" t="s">
        <v>1331</v>
      </c>
      <c r="K148" s="116" t="s">
        <v>1053</v>
      </c>
      <c r="L148" s="96" t="s">
        <v>1054</v>
      </c>
    </row>
    <row r="149" spans="1:12" ht="20" customHeight="1" x14ac:dyDescent="0.35">
      <c r="A149" s="208"/>
      <c r="B149" s="138">
        <f>B147+1</f>
        <v>8</v>
      </c>
      <c r="C149" s="97" t="s">
        <v>1347</v>
      </c>
      <c r="D149" s="98" t="s">
        <v>1348</v>
      </c>
      <c r="E149" s="114">
        <v>24</v>
      </c>
      <c r="F149" s="211" t="s">
        <v>1350</v>
      </c>
      <c r="G149" s="212" t="s">
        <v>945</v>
      </c>
      <c r="H149" s="211" t="str">
        <f t="shared" ref="H149" si="6">F149&amp;".MD07"</f>
        <v>DN.TH.68.MD07</v>
      </c>
      <c r="I149" s="215" t="s">
        <v>1748</v>
      </c>
      <c r="J149" s="117" t="s">
        <v>1328</v>
      </c>
      <c r="K149" s="117" t="s">
        <v>1058</v>
      </c>
      <c r="L149" s="210" t="s">
        <v>1719</v>
      </c>
    </row>
    <row r="150" spans="1:12" ht="20" customHeight="1" x14ac:dyDescent="0.35">
      <c r="A150" s="208"/>
      <c r="B150" s="138"/>
      <c r="C150" s="97" t="s">
        <v>1351</v>
      </c>
      <c r="D150" s="98" t="s">
        <v>1352</v>
      </c>
      <c r="E150" s="114">
        <v>31</v>
      </c>
      <c r="F150" s="211" t="s">
        <v>1350</v>
      </c>
      <c r="G150" s="212" t="s">
        <v>945</v>
      </c>
      <c r="H150" s="211" t="str">
        <f>F150&amp;".MD07"</f>
        <v>DN.TH.68.MD07</v>
      </c>
      <c r="I150" s="113" t="s">
        <v>1711</v>
      </c>
      <c r="J150" s="117" t="s">
        <v>1331</v>
      </c>
      <c r="K150" s="116" t="s">
        <v>1059</v>
      </c>
      <c r="L150" s="96" t="s">
        <v>1060</v>
      </c>
    </row>
    <row r="151" spans="1:12" ht="20" customHeight="1" x14ac:dyDescent="0.35">
      <c r="A151" s="208"/>
      <c r="B151" s="138">
        <v>9</v>
      </c>
      <c r="C151" s="97" t="s">
        <v>1353</v>
      </c>
      <c r="D151" s="98" t="s">
        <v>1354</v>
      </c>
      <c r="E151" s="215">
        <v>33</v>
      </c>
      <c r="F151" s="211" t="s">
        <v>1355</v>
      </c>
      <c r="G151" s="212" t="s">
        <v>945</v>
      </c>
      <c r="H151" s="211" t="str">
        <f t="shared" si="4"/>
        <v>DN.TH.69.MD07</v>
      </c>
      <c r="I151" s="215" t="s">
        <v>1748</v>
      </c>
      <c r="J151" s="117" t="s">
        <v>1328</v>
      </c>
      <c r="K151" s="117" t="s">
        <v>1064</v>
      </c>
      <c r="L151" s="210" t="s">
        <v>1720</v>
      </c>
    </row>
    <row r="152" spans="1:12" ht="20" customHeight="1" x14ac:dyDescent="0.35">
      <c r="A152" s="208"/>
      <c r="B152" s="138"/>
      <c r="C152" s="97" t="s">
        <v>527</v>
      </c>
      <c r="D152" s="98" t="s">
        <v>101</v>
      </c>
      <c r="E152" s="114">
        <v>23</v>
      </c>
      <c r="F152" s="211" t="s">
        <v>1355</v>
      </c>
      <c r="G152" s="212" t="s">
        <v>945</v>
      </c>
      <c r="H152" s="211" t="str">
        <f t="shared" si="4"/>
        <v>DN.TH.69.MD07</v>
      </c>
      <c r="I152" s="113" t="s">
        <v>1711</v>
      </c>
      <c r="J152" s="117" t="s">
        <v>1331</v>
      </c>
      <c r="K152" s="116" t="s">
        <v>1065</v>
      </c>
      <c r="L152" s="96" t="s">
        <v>1066</v>
      </c>
    </row>
    <row r="153" spans="1:12" ht="20" customHeight="1" x14ac:dyDescent="0.35">
      <c r="A153" s="208"/>
      <c r="B153" s="138">
        <v>10</v>
      </c>
      <c r="C153" s="97" t="s">
        <v>492</v>
      </c>
      <c r="D153" s="98" t="s">
        <v>100</v>
      </c>
      <c r="E153" s="114">
        <v>27</v>
      </c>
      <c r="F153" s="211" t="s">
        <v>1356</v>
      </c>
      <c r="G153" s="212" t="s">
        <v>945</v>
      </c>
      <c r="H153" s="211" t="str">
        <f t="shared" si="4"/>
        <v>DN.TH.70.MD07</v>
      </c>
      <c r="I153" s="215" t="s">
        <v>1748</v>
      </c>
      <c r="J153" s="117" t="s">
        <v>1328</v>
      </c>
      <c r="K153" s="117" t="s">
        <v>40</v>
      </c>
      <c r="L153" s="210" t="s">
        <v>1721</v>
      </c>
    </row>
    <row r="154" spans="1:12" ht="20" customHeight="1" x14ac:dyDescent="0.35">
      <c r="A154" s="208"/>
      <c r="B154" s="138"/>
      <c r="C154" s="97" t="s">
        <v>477</v>
      </c>
      <c r="D154" s="98" t="s">
        <v>62</v>
      </c>
      <c r="E154" s="114">
        <v>28</v>
      </c>
      <c r="F154" s="211" t="s">
        <v>1356</v>
      </c>
      <c r="G154" s="212" t="s">
        <v>945</v>
      </c>
      <c r="H154" s="211" t="str">
        <f>F154&amp;".MD07"</f>
        <v>DN.TH.70.MD07</v>
      </c>
      <c r="I154" s="113" t="s">
        <v>1711</v>
      </c>
      <c r="J154" s="117" t="s">
        <v>1331</v>
      </c>
      <c r="K154" s="116" t="s">
        <v>1070</v>
      </c>
      <c r="L154" s="96" t="s">
        <v>1071</v>
      </c>
    </row>
    <row r="155" spans="1:12" ht="20" customHeight="1" x14ac:dyDescent="0.35">
      <c r="A155" s="208"/>
      <c r="B155" s="138">
        <v>11</v>
      </c>
      <c r="C155" s="97" t="s">
        <v>1357</v>
      </c>
      <c r="D155" s="98" t="s">
        <v>1358</v>
      </c>
      <c r="E155" s="114">
        <v>34</v>
      </c>
      <c r="F155" s="211" t="s">
        <v>1359</v>
      </c>
      <c r="G155" s="212" t="s">
        <v>945</v>
      </c>
      <c r="H155" s="211" t="str">
        <f t="shared" si="4"/>
        <v>DN.TH.71.MD07</v>
      </c>
      <c r="I155" s="215" t="s">
        <v>1748</v>
      </c>
      <c r="J155" s="117" t="s">
        <v>1328</v>
      </c>
      <c r="K155" s="117" t="s">
        <v>1075</v>
      </c>
      <c r="L155" s="210" t="s">
        <v>1722</v>
      </c>
    </row>
    <row r="156" spans="1:12" ht="20" customHeight="1" x14ac:dyDescent="0.35">
      <c r="A156" s="208"/>
      <c r="B156" s="138"/>
      <c r="C156" s="97" t="s">
        <v>1360</v>
      </c>
      <c r="D156" s="98" t="s">
        <v>1361</v>
      </c>
      <c r="E156" s="114">
        <v>24</v>
      </c>
      <c r="F156" s="211" t="s">
        <v>1359</v>
      </c>
      <c r="G156" s="212" t="s">
        <v>945</v>
      </c>
      <c r="H156" s="211" t="str">
        <f>F156&amp;".MD07"</f>
        <v>DN.TH.71.MD07</v>
      </c>
      <c r="I156" s="113" t="s">
        <v>1711</v>
      </c>
      <c r="J156" s="117" t="s">
        <v>1331</v>
      </c>
      <c r="K156" s="116" t="s">
        <v>1076</v>
      </c>
      <c r="L156" s="96" t="s">
        <v>1077</v>
      </c>
    </row>
    <row r="157" spans="1:12" ht="20" customHeight="1" x14ac:dyDescent="0.35">
      <c r="A157" s="208"/>
      <c r="B157" s="138">
        <v>12</v>
      </c>
      <c r="C157" s="97" t="s">
        <v>1362</v>
      </c>
      <c r="D157" s="98" t="s">
        <v>1363</v>
      </c>
      <c r="E157" s="114">
        <v>29</v>
      </c>
      <c r="F157" s="211" t="s">
        <v>1364</v>
      </c>
      <c r="G157" s="212" t="s">
        <v>945</v>
      </c>
      <c r="H157" s="211" t="str">
        <f>F157&amp;".MD07"</f>
        <v>DN.TH.72.MD07</v>
      </c>
      <c r="I157" s="215" t="s">
        <v>1748</v>
      </c>
      <c r="J157" s="117" t="s">
        <v>1328</v>
      </c>
      <c r="K157" s="117" t="s">
        <v>1081</v>
      </c>
      <c r="L157" s="210" t="s">
        <v>1723</v>
      </c>
    </row>
    <row r="158" spans="1:12" ht="20" customHeight="1" x14ac:dyDescent="0.35">
      <c r="A158" s="208"/>
      <c r="B158" s="138"/>
      <c r="C158" s="97" t="s">
        <v>480</v>
      </c>
      <c r="D158" s="98" t="s">
        <v>20</v>
      </c>
      <c r="E158" s="114">
        <v>30</v>
      </c>
      <c r="F158" s="211" t="s">
        <v>1364</v>
      </c>
      <c r="G158" s="212" t="s">
        <v>945</v>
      </c>
      <c r="H158" s="211" t="str">
        <f t="shared" si="4"/>
        <v>DN.TH.72.MD07</v>
      </c>
      <c r="I158" s="113" t="s">
        <v>1711</v>
      </c>
      <c r="J158" s="117" t="s">
        <v>1331</v>
      </c>
      <c r="K158" s="116" t="s">
        <v>1082</v>
      </c>
      <c r="L158" s="96" t="s">
        <v>1083</v>
      </c>
    </row>
    <row r="159" spans="1:12" ht="20" customHeight="1" x14ac:dyDescent="0.35">
      <c r="A159" s="208"/>
      <c r="B159" s="138">
        <v>13</v>
      </c>
      <c r="C159" s="97" t="s">
        <v>452</v>
      </c>
      <c r="D159" s="98" t="s">
        <v>56</v>
      </c>
      <c r="E159" s="114">
        <v>28</v>
      </c>
      <c r="F159" s="211" t="s">
        <v>1365</v>
      </c>
      <c r="G159" s="212" t="s">
        <v>945</v>
      </c>
      <c r="H159" s="211" t="str">
        <f t="shared" si="4"/>
        <v>DN.TH.73.MD07</v>
      </c>
      <c r="I159" s="215" t="s">
        <v>1748</v>
      </c>
      <c r="J159" s="117" t="s">
        <v>1328</v>
      </c>
      <c r="K159" s="117" t="s">
        <v>1087</v>
      </c>
      <c r="L159" s="210" t="s">
        <v>1724</v>
      </c>
    </row>
    <row r="160" spans="1:12" ht="20" customHeight="1" x14ac:dyDescent="0.35">
      <c r="A160" s="208"/>
      <c r="B160" s="138"/>
      <c r="C160" s="97" t="s">
        <v>1366</v>
      </c>
      <c r="D160" s="98" t="s">
        <v>1367</v>
      </c>
      <c r="E160" s="215">
        <v>28</v>
      </c>
      <c r="F160" s="211" t="s">
        <v>1365</v>
      </c>
      <c r="G160" s="212" t="s">
        <v>945</v>
      </c>
      <c r="H160" s="211" t="str">
        <f t="shared" si="4"/>
        <v>DN.TH.73.MD07</v>
      </c>
      <c r="I160" s="113" t="s">
        <v>1711</v>
      </c>
      <c r="J160" s="117" t="s">
        <v>1331</v>
      </c>
      <c r="K160" s="116" t="s">
        <v>1090</v>
      </c>
      <c r="L160" s="96" t="s">
        <v>1091</v>
      </c>
    </row>
    <row r="161" spans="1:12" ht="20" customHeight="1" x14ac:dyDescent="0.35">
      <c r="A161" s="208"/>
      <c r="B161" s="138">
        <v>14</v>
      </c>
      <c r="C161" s="97" t="s">
        <v>1368</v>
      </c>
      <c r="D161" s="98" t="s">
        <v>1369</v>
      </c>
      <c r="E161" s="114">
        <v>37</v>
      </c>
      <c r="F161" s="211" t="s">
        <v>1370</v>
      </c>
      <c r="G161" s="212" t="s">
        <v>945</v>
      </c>
      <c r="H161" s="211" t="str">
        <f t="shared" si="4"/>
        <v>DN.TH.74.MD07</v>
      </c>
      <c r="I161" s="215" t="s">
        <v>1748</v>
      </c>
      <c r="J161" s="117" t="s">
        <v>1328</v>
      </c>
      <c r="K161" s="117" t="s">
        <v>1094</v>
      </c>
      <c r="L161" s="210" t="s">
        <v>1725</v>
      </c>
    </row>
    <row r="162" spans="1:12" ht="20" customHeight="1" x14ac:dyDescent="0.35">
      <c r="A162" s="208"/>
      <c r="B162" s="138"/>
      <c r="C162" s="97" t="s">
        <v>1371</v>
      </c>
      <c r="D162" s="98" t="s">
        <v>1372</v>
      </c>
      <c r="E162" s="114">
        <v>24</v>
      </c>
      <c r="F162" s="211" t="s">
        <v>1370</v>
      </c>
      <c r="G162" s="212" t="s">
        <v>945</v>
      </c>
      <c r="H162" s="211" t="str">
        <f>F162&amp;".MD07"</f>
        <v>DN.TH.74.MD07</v>
      </c>
      <c r="I162" s="113" t="s">
        <v>1711</v>
      </c>
      <c r="J162" s="117" t="s">
        <v>1331</v>
      </c>
      <c r="K162" s="116" t="s">
        <v>1097</v>
      </c>
      <c r="L162" s="213" t="s">
        <v>1098</v>
      </c>
    </row>
    <row r="163" spans="1:12" ht="20" customHeight="1" x14ac:dyDescent="0.35">
      <c r="A163" s="208"/>
      <c r="B163" s="138">
        <v>15</v>
      </c>
      <c r="C163" s="97" t="s">
        <v>1373</v>
      </c>
      <c r="D163" s="98" t="s">
        <v>1374</v>
      </c>
      <c r="E163" s="114">
        <v>27</v>
      </c>
      <c r="F163" s="211" t="s">
        <v>1375</v>
      </c>
      <c r="G163" s="212" t="s">
        <v>945</v>
      </c>
      <c r="H163" s="211" t="str">
        <f t="shared" si="4"/>
        <v>DN.TH.75.MD07</v>
      </c>
      <c r="I163" s="215" t="s">
        <v>1748</v>
      </c>
      <c r="J163" s="117" t="s">
        <v>1328</v>
      </c>
      <c r="K163" s="117" t="s">
        <v>1102</v>
      </c>
      <c r="L163" s="210" t="s">
        <v>1726</v>
      </c>
    </row>
    <row r="164" spans="1:12" ht="20" customHeight="1" x14ac:dyDescent="0.35">
      <c r="A164" s="208"/>
      <c r="B164" s="138"/>
      <c r="C164" s="97" t="s">
        <v>463</v>
      </c>
      <c r="D164" s="98" t="s">
        <v>73</v>
      </c>
      <c r="E164" s="114">
        <v>26</v>
      </c>
      <c r="F164" s="211" t="s">
        <v>1375</v>
      </c>
      <c r="G164" s="212" t="s">
        <v>945</v>
      </c>
      <c r="H164" s="211" t="str">
        <f t="shared" si="4"/>
        <v>DN.TH.75.MD07</v>
      </c>
      <c r="I164" s="113" t="s">
        <v>1711</v>
      </c>
      <c r="J164" s="117" t="s">
        <v>1331</v>
      </c>
      <c r="K164" s="116" t="s">
        <v>15</v>
      </c>
      <c r="L164" s="119" t="s">
        <v>1103</v>
      </c>
    </row>
    <row r="165" spans="1:12" ht="20" customHeight="1" x14ac:dyDescent="0.35">
      <c r="A165" s="208"/>
      <c r="B165" s="138">
        <v>16</v>
      </c>
      <c r="C165" s="97" t="s">
        <v>1376</v>
      </c>
      <c r="D165" s="98" t="s">
        <v>1377</v>
      </c>
      <c r="E165" s="114">
        <v>31</v>
      </c>
      <c r="F165" s="211" t="s">
        <v>1378</v>
      </c>
      <c r="G165" s="212" t="s">
        <v>945</v>
      </c>
      <c r="H165" s="211" t="str">
        <f t="shared" si="4"/>
        <v>DN.TH.76.MD07</v>
      </c>
      <c r="I165" s="215" t="s">
        <v>1748</v>
      </c>
      <c r="J165" s="117" t="s">
        <v>1328</v>
      </c>
      <c r="K165" s="141" t="s">
        <v>1105</v>
      </c>
      <c r="L165" s="214" t="s">
        <v>1727</v>
      </c>
    </row>
    <row r="166" spans="1:12" ht="20" customHeight="1" x14ac:dyDescent="0.35">
      <c r="A166" s="208"/>
      <c r="B166" s="138"/>
      <c r="C166" s="97" t="s">
        <v>1379</v>
      </c>
      <c r="D166" s="98" t="s">
        <v>1380</v>
      </c>
      <c r="E166" s="114">
        <v>25</v>
      </c>
      <c r="F166" s="211" t="s">
        <v>1378</v>
      </c>
      <c r="G166" s="212" t="s">
        <v>945</v>
      </c>
      <c r="H166" s="211" t="str">
        <f>F166&amp;".MD07"</f>
        <v>DN.TH.76.MD07</v>
      </c>
      <c r="I166" s="113" t="s">
        <v>1711</v>
      </c>
      <c r="J166" s="117" t="s">
        <v>1331</v>
      </c>
      <c r="K166" s="141"/>
      <c r="L166" s="214"/>
    </row>
    <row r="167" spans="1:12" ht="20" customHeight="1" x14ac:dyDescent="0.35">
      <c r="A167" s="208"/>
      <c r="B167" s="138">
        <v>17</v>
      </c>
      <c r="C167" s="97" t="s">
        <v>1381</v>
      </c>
      <c r="D167" s="98" t="s">
        <v>1382</v>
      </c>
      <c r="E167" s="114">
        <v>31</v>
      </c>
      <c r="F167" s="211" t="s">
        <v>1383</v>
      </c>
      <c r="G167" s="212" t="s">
        <v>945</v>
      </c>
      <c r="H167" s="211" t="str">
        <f t="shared" ref="H167:H218" si="7">F167&amp;".MD07"</f>
        <v>DN.TH.77.MD07</v>
      </c>
      <c r="I167" s="215" t="s">
        <v>1748</v>
      </c>
      <c r="J167" s="117" t="s">
        <v>1328</v>
      </c>
      <c r="K167" s="116" t="s">
        <v>1108</v>
      </c>
      <c r="L167" s="119" t="s">
        <v>1109</v>
      </c>
    </row>
    <row r="168" spans="1:12" ht="20" customHeight="1" x14ac:dyDescent="0.35">
      <c r="A168" s="208"/>
      <c r="B168" s="138"/>
      <c r="C168" s="97" t="s">
        <v>505</v>
      </c>
      <c r="D168" s="98" t="s">
        <v>53</v>
      </c>
      <c r="E168" s="114">
        <v>25</v>
      </c>
      <c r="F168" s="211" t="s">
        <v>1383</v>
      </c>
      <c r="G168" s="212" t="s">
        <v>945</v>
      </c>
      <c r="H168" s="211" t="str">
        <f t="shared" si="7"/>
        <v>DN.TH.77.MD07</v>
      </c>
      <c r="I168" s="113" t="s">
        <v>1711</v>
      </c>
      <c r="J168" s="117" t="s">
        <v>1331</v>
      </c>
      <c r="K168" s="117" t="s">
        <v>1111</v>
      </c>
      <c r="L168" s="210" t="s">
        <v>1728</v>
      </c>
    </row>
    <row r="169" spans="1:12" ht="20" customHeight="1" x14ac:dyDescent="0.35">
      <c r="A169" s="208"/>
      <c r="B169" s="138">
        <v>18</v>
      </c>
      <c r="C169" s="97" t="s">
        <v>502</v>
      </c>
      <c r="D169" s="98" t="s">
        <v>104</v>
      </c>
      <c r="E169" s="114">
        <v>27</v>
      </c>
      <c r="F169" s="211" t="s">
        <v>1384</v>
      </c>
      <c r="G169" s="212" t="s">
        <v>945</v>
      </c>
      <c r="H169" s="211" t="str">
        <f t="shared" si="7"/>
        <v>DN.TH.78.MD07</v>
      </c>
      <c r="I169" s="215" t="s">
        <v>1748</v>
      </c>
      <c r="J169" s="117" t="s">
        <v>1328</v>
      </c>
      <c r="K169" s="116" t="s">
        <v>1114</v>
      </c>
      <c r="L169" s="119" t="s">
        <v>1115</v>
      </c>
    </row>
    <row r="170" spans="1:12" ht="20" customHeight="1" x14ac:dyDescent="0.35">
      <c r="A170" s="208"/>
      <c r="B170" s="138"/>
      <c r="C170" s="97" t="s">
        <v>496</v>
      </c>
      <c r="D170" s="98" t="s">
        <v>69</v>
      </c>
      <c r="E170" s="114">
        <v>31</v>
      </c>
      <c r="F170" s="211" t="s">
        <v>1384</v>
      </c>
      <c r="G170" s="212" t="s">
        <v>945</v>
      </c>
      <c r="H170" s="211" t="str">
        <f t="shared" si="7"/>
        <v>DN.TH.78.MD07</v>
      </c>
      <c r="I170" s="113" t="s">
        <v>1711</v>
      </c>
      <c r="J170" s="117" t="s">
        <v>1331</v>
      </c>
      <c r="K170" s="117" t="s">
        <v>1119</v>
      </c>
      <c r="L170" s="210" t="s">
        <v>1729</v>
      </c>
    </row>
    <row r="171" spans="1:12" ht="20" customHeight="1" x14ac:dyDescent="0.35">
      <c r="A171" s="208"/>
      <c r="B171" s="138">
        <v>19</v>
      </c>
      <c r="C171" s="97" t="s">
        <v>1385</v>
      </c>
      <c r="D171" s="98" t="s">
        <v>1386</v>
      </c>
      <c r="E171" s="114">
        <v>38</v>
      </c>
      <c r="F171" s="211" t="s">
        <v>1387</v>
      </c>
      <c r="G171" s="212" t="s">
        <v>945</v>
      </c>
      <c r="H171" s="211" t="str">
        <f t="shared" si="7"/>
        <v>DN.TH.79.MD07</v>
      </c>
      <c r="I171" s="215" t="s">
        <v>1748</v>
      </c>
      <c r="J171" s="117" t="s">
        <v>1328</v>
      </c>
      <c r="K171" s="116" t="s">
        <v>1122</v>
      </c>
      <c r="L171" s="100" t="s">
        <v>1123</v>
      </c>
    </row>
    <row r="172" spans="1:12" ht="20" customHeight="1" x14ac:dyDescent="0.35">
      <c r="A172" s="208"/>
      <c r="B172" s="138"/>
      <c r="C172" s="97" t="s">
        <v>1388</v>
      </c>
      <c r="D172" s="98" t="s">
        <v>1389</v>
      </c>
      <c r="E172" s="114">
        <v>29</v>
      </c>
      <c r="F172" s="211" t="s">
        <v>1387</v>
      </c>
      <c r="G172" s="212" t="s">
        <v>945</v>
      </c>
      <c r="H172" s="211" t="str">
        <f t="shared" si="7"/>
        <v>DN.TH.79.MD07</v>
      </c>
      <c r="I172" s="113" t="s">
        <v>1711</v>
      </c>
      <c r="J172" s="117" t="s">
        <v>1331</v>
      </c>
      <c r="K172" s="117" t="s">
        <v>1127</v>
      </c>
      <c r="L172" s="210" t="s">
        <v>1730</v>
      </c>
    </row>
    <row r="173" spans="1:12" ht="20" customHeight="1" x14ac:dyDescent="0.35">
      <c r="A173" s="208"/>
      <c r="B173" s="138">
        <v>20</v>
      </c>
      <c r="C173" s="97" t="s">
        <v>1390</v>
      </c>
      <c r="D173" s="98" t="s">
        <v>1391</v>
      </c>
      <c r="E173" s="215">
        <v>31</v>
      </c>
      <c r="F173" s="211" t="s">
        <v>1392</v>
      </c>
      <c r="G173" s="212" t="s">
        <v>945</v>
      </c>
      <c r="H173" s="211" t="str">
        <f t="shared" si="7"/>
        <v>DN.TH.80.MD07</v>
      </c>
      <c r="I173" s="215" t="s">
        <v>1748</v>
      </c>
      <c r="J173" s="117" t="s">
        <v>1328</v>
      </c>
      <c r="K173" s="116" t="s">
        <v>129</v>
      </c>
      <c r="L173" s="119" t="s">
        <v>1130</v>
      </c>
    </row>
    <row r="174" spans="1:12" ht="20" customHeight="1" x14ac:dyDescent="0.35">
      <c r="A174" s="208"/>
      <c r="B174" s="138"/>
      <c r="C174" s="97" t="s">
        <v>1393</v>
      </c>
      <c r="D174" s="98" t="s">
        <v>1394</v>
      </c>
      <c r="E174" s="114">
        <v>30</v>
      </c>
      <c r="F174" s="211" t="s">
        <v>1392</v>
      </c>
      <c r="G174" s="212" t="s">
        <v>945</v>
      </c>
      <c r="H174" s="211" t="str">
        <f t="shared" si="7"/>
        <v>DN.TH.80.MD07</v>
      </c>
      <c r="I174" s="113" t="s">
        <v>1711</v>
      </c>
      <c r="J174" s="117" t="s">
        <v>1331</v>
      </c>
      <c r="K174" s="117" t="s">
        <v>166</v>
      </c>
      <c r="L174" s="210" t="s">
        <v>1731</v>
      </c>
    </row>
    <row r="175" spans="1:12" ht="20" customHeight="1" x14ac:dyDescent="0.35">
      <c r="A175" s="208"/>
      <c r="B175" s="138">
        <v>21</v>
      </c>
      <c r="C175" s="97" t="s">
        <v>503</v>
      </c>
      <c r="D175" s="98" t="s">
        <v>98</v>
      </c>
      <c r="E175" s="114">
        <v>35</v>
      </c>
      <c r="F175" s="211" t="s">
        <v>1395</v>
      </c>
      <c r="G175" s="212" t="s">
        <v>945</v>
      </c>
      <c r="H175" s="211" t="str">
        <f t="shared" si="7"/>
        <v>DN.TH.81.MD07</v>
      </c>
      <c r="I175" s="215" t="s">
        <v>1748</v>
      </c>
      <c r="J175" s="117" t="s">
        <v>1328</v>
      </c>
      <c r="K175" s="116" t="s">
        <v>1134</v>
      </c>
      <c r="L175" s="119" t="s">
        <v>1135</v>
      </c>
    </row>
    <row r="176" spans="1:12" ht="20" customHeight="1" x14ac:dyDescent="0.35">
      <c r="A176" s="208"/>
      <c r="B176" s="138"/>
      <c r="C176" s="97" t="s">
        <v>1396</v>
      </c>
      <c r="D176" s="98" t="s">
        <v>1397</v>
      </c>
      <c r="E176" s="114">
        <v>23</v>
      </c>
      <c r="F176" s="211" t="s">
        <v>1395</v>
      </c>
      <c r="G176" s="212" t="s">
        <v>945</v>
      </c>
      <c r="H176" s="211" t="str">
        <f t="shared" si="7"/>
        <v>DN.TH.81.MD07</v>
      </c>
      <c r="I176" s="113" t="s">
        <v>1711</v>
      </c>
      <c r="J176" s="117" t="s">
        <v>1331</v>
      </c>
      <c r="K176" s="117" t="s">
        <v>1139</v>
      </c>
      <c r="L176" s="210" t="s">
        <v>1732</v>
      </c>
    </row>
    <row r="177" spans="1:12" ht="20" customHeight="1" x14ac:dyDescent="0.35">
      <c r="A177" s="208"/>
      <c r="B177" s="138">
        <v>22</v>
      </c>
      <c r="C177" s="97" t="s">
        <v>516</v>
      </c>
      <c r="D177" s="98" t="s">
        <v>90</v>
      </c>
      <c r="E177" s="114">
        <v>33</v>
      </c>
      <c r="F177" s="211" t="s">
        <v>1398</v>
      </c>
      <c r="G177" s="212" t="s">
        <v>945</v>
      </c>
      <c r="H177" s="211" t="str">
        <f t="shared" si="7"/>
        <v>DN.TH.82.MD07</v>
      </c>
      <c r="I177" s="215" t="s">
        <v>1748</v>
      </c>
      <c r="J177" s="117" t="s">
        <v>1328</v>
      </c>
      <c r="K177" s="116" t="s">
        <v>59</v>
      </c>
      <c r="L177" s="119" t="s">
        <v>1140</v>
      </c>
    </row>
    <row r="178" spans="1:12" ht="20" customHeight="1" x14ac:dyDescent="0.35">
      <c r="A178" s="208"/>
      <c r="B178" s="138"/>
      <c r="C178" s="97" t="s">
        <v>446</v>
      </c>
      <c r="D178" s="98" t="s">
        <v>16</v>
      </c>
      <c r="E178" s="114">
        <v>23</v>
      </c>
      <c r="F178" s="211" t="s">
        <v>1398</v>
      </c>
      <c r="G178" s="212" t="s">
        <v>945</v>
      </c>
      <c r="H178" s="211" t="str">
        <f t="shared" si="7"/>
        <v>DN.TH.82.MD07</v>
      </c>
      <c r="I178" s="113" t="s">
        <v>1711</v>
      </c>
      <c r="J178" s="117" t="s">
        <v>1331</v>
      </c>
      <c r="K178" s="117" t="s">
        <v>1142</v>
      </c>
      <c r="L178" s="210" t="s">
        <v>1733</v>
      </c>
    </row>
    <row r="179" spans="1:12" ht="20" customHeight="1" x14ac:dyDescent="0.35">
      <c r="A179" s="208"/>
      <c r="B179" s="138">
        <v>23</v>
      </c>
      <c r="C179" s="97" t="s">
        <v>1399</v>
      </c>
      <c r="D179" s="98" t="s">
        <v>1400</v>
      </c>
      <c r="E179" s="215">
        <v>30</v>
      </c>
      <c r="F179" s="211" t="s">
        <v>1401</v>
      </c>
      <c r="G179" s="212" t="s">
        <v>945</v>
      </c>
      <c r="H179" s="211" t="str">
        <f t="shared" si="7"/>
        <v>DN.TH.83.MD07</v>
      </c>
      <c r="I179" s="215" t="s">
        <v>1748</v>
      </c>
      <c r="J179" s="117" t="s">
        <v>1328</v>
      </c>
      <c r="K179" s="116" t="s">
        <v>1145</v>
      </c>
      <c r="L179" s="119" t="s">
        <v>1146</v>
      </c>
    </row>
    <row r="180" spans="1:12" ht="20" customHeight="1" x14ac:dyDescent="0.35">
      <c r="A180" s="208"/>
      <c r="B180" s="138"/>
      <c r="C180" s="97" t="s">
        <v>457</v>
      </c>
      <c r="D180" s="98" t="s">
        <v>22</v>
      </c>
      <c r="E180" s="114">
        <v>28</v>
      </c>
      <c r="F180" s="211" t="s">
        <v>1401</v>
      </c>
      <c r="G180" s="212" t="s">
        <v>945</v>
      </c>
      <c r="H180" s="211" t="str">
        <f t="shared" si="7"/>
        <v>DN.TH.83.MD07</v>
      </c>
      <c r="I180" s="113" t="s">
        <v>1711</v>
      </c>
      <c r="J180" s="117" t="s">
        <v>1331</v>
      </c>
      <c r="K180" s="117" t="s">
        <v>1150</v>
      </c>
      <c r="L180" s="210" t="s">
        <v>1734</v>
      </c>
    </row>
    <row r="181" spans="1:12" ht="20" customHeight="1" x14ac:dyDescent="0.35">
      <c r="A181" s="208"/>
      <c r="B181" s="138">
        <v>24</v>
      </c>
      <c r="C181" s="97" t="s">
        <v>450</v>
      </c>
      <c r="D181" s="98" t="s">
        <v>29</v>
      </c>
      <c r="E181" s="114">
        <v>26</v>
      </c>
      <c r="F181" s="211" t="s">
        <v>1402</v>
      </c>
      <c r="G181" s="212" t="s">
        <v>945</v>
      </c>
      <c r="H181" s="211" t="str">
        <f t="shared" si="7"/>
        <v>DN.TH.84.MD07</v>
      </c>
      <c r="I181" s="215" t="s">
        <v>1748</v>
      </c>
      <c r="J181" s="117" t="s">
        <v>1328</v>
      </c>
      <c r="K181" s="116" t="s">
        <v>110</v>
      </c>
      <c r="L181" s="100" t="s">
        <v>1151</v>
      </c>
    </row>
    <row r="182" spans="1:12" ht="20" customHeight="1" x14ac:dyDescent="0.35">
      <c r="A182" s="208"/>
      <c r="B182" s="138"/>
      <c r="C182" s="97" t="s">
        <v>1403</v>
      </c>
      <c r="D182" s="98" t="s">
        <v>1404</v>
      </c>
      <c r="E182" s="114">
        <v>29</v>
      </c>
      <c r="F182" s="211" t="s">
        <v>1402</v>
      </c>
      <c r="G182" s="212" t="s">
        <v>945</v>
      </c>
      <c r="H182" s="211" t="str">
        <f t="shared" si="7"/>
        <v>DN.TH.84.MD07</v>
      </c>
      <c r="I182" s="113" t="s">
        <v>1711</v>
      </c>
      <c r="J182" s="117" t="s">
        <v>1331</v>
      </c>
      <c r="K182" s="117" t="s">
        <v>1153</v>
      </c>
      <c r="L182" s="210" t="s">
        <v>1736</v>
      </c>
    </row>
    <row r="183" spans="1:12" ht="20" customHeight="1" x14ac:dyDescent="0.35">
      <c r="A183" s="208"/>
      <c r="B183" s="138">
        <v>25</v>
      </c>
      <c r="C183" s="97" t="s">
        <v>1405</v>
      </c>
      <c r="D183" s="98" t="s">
        <v>1406</v>
      </c>
      <c r="E183" s="114">
        <v>29</v>
      </c>
      <c r="F183" s="211" t="s">
        <v>1407</v>
      </c>
      <c r="G183" s="212" t="s">
        <v>945</v>
      </c>
      <c r="H183" s="211" t="str">
        <f t="shared" si="7"/>
        <v>DN.TH.85.MD07</v>
      </c>
      <c r="I183" s="215" t="s">
        <v>1748</v>
      </c>
      <c r="J183" s="117" t="s">
        <v>1328</v>
      </c>
      <c r="K183" s="116" t="s">
        <v>1154</v>
      </c>
      <c r="L183" s="119" t="s">
        <v>1155</v>
      </c>
    </row>
    <row r="184" spans="1:12" ht="20" customHeight="1" x14ac:dyDescent="0.35">
      <c r="A184" s="208"/>
      <c r="B184" s="138"/>
      <c r="C184" s="97" t="s">
        <v>420</v>
      </c>
      <c r="D184" s="98" t="s">
        <v>219</v>
      </c>
      <c r="E184" s="215">
        <v>26</v>
      </c>
      <c r="F184" s="211" t="s">
        <v>1407</v>
      </c>
      <c r="G184" s="212" t="s">
        <v>945</v>
      </c>
      <c r="H184" s="211" t="str">
        <f t="shared" si="7"/>
        <v>DN.TH.85.MD07</v>
      </c>
      <c r="I184" s="113" t="s">
        <v>1711</v>
      </c>
      <c r="J184" s="117" t="s">
        <v>1331</v>
      </c>
      <c r="K184" s="117" t="s">
        <v>1159</v>
      </c>
      <c r="L184" s="210" t="s">
        <v>1737</v>
      </c>
    </row>
    <row r="185" spans="1:12" ht="20" customHeight="1" x14ac:dyDescent="0.35">
      <c r="A185" s="208"/>
      <c r="B185" s="138">
        <v>26</v>
      </c>
      <c r="C185" s="97" t="s">
        <v>1408</v>
      </c>
      <c r="D185" s="98" t="s">
        <v>1409</v>
      </c>
      <c r="E185" s="215">
        <v>25</v>
      </c>
      <c r="F185" s="211" t="s">
        <v>1410</v>
      </c>
      <c r="G185" s="212" t="s">
        <v>945</v>
      </c>
      <c r="H185" s="211" t="str">
        <f t="shared" si="7"/>
        <v>DN.TH.86.MD07</v>
      </c>
      <c r="I185" s="216" t="s">
        <v>1748</v>
      </c>
      <c r="J185" s="139" t="s">
        <v>1328</v>
      </c>
      <c r="K185" s="116" t="s">
        <v>194</v>
      </c>
      <c r="L185" s="213" t="s">
        <v>1160</v>
      </c>
    </row>
    <row r="186" spans="1:12" ht="20" customHeight="1" x14ac:dyDescent="0.35">
      <c r="A186" s="208"/>
      <c r="B186" s="138"/>
      <c r="C186" s="97" t="s">
        <v>1411</v>
      </c>
      <c r="D186" s="98" t="s">
        <v>1412</v>
      </c>
      <c r="E186" s="114">
        <v>26</v>
      </c>
      <c r="F186" s="211" t="s">
        <v>1410</v>
      </c>
      <c r="G186" s="212" t="s">
        <v>945</v>
      </c>
      <c r="H186" s="211" t="str">
        <f t="shared" si="7"/>
        <v>DN.TH.86.MD07</v>
      </c>
      <c r="I186" s="216"/>
      <c r="J186" s="139"/>
      <c r="K186" s="117" t="s">
        <v>1164</v>
      </c>
      <c r="L186" s="107"/>
    </row>
    <row r="187" spans="1:12" ht="20" customHeight="1" x14ac:dyDescent="0.35">
      <c r="A187" s="208"/>
      <c r="B187" s="138"/>
      <c r="C187" s="97" t="s">
        <v>496</v>
      </c>
      <c r="D187" s="117" t="s">
        <v>1413</v>
      </c>
      <c r="E187" s="114">
        <v>1</v>
      </c>
      <c r="F187" s="211" t="s">
        <v>1410</v>
      </c>
      <c r="G187" s="212" t="s">
        <v>945</v>
      </c>
      <c r="H187" s="211" t="str">
        <f t="shared" si="7"/>
        <v>DN.TH.86.MD07</v>
      </c>
      <c r="I187" s="113" t="s">
        <v>1711</v>
      </c>
      <c r="J187" s="117" t="s">
        <v>1331</v>
      </c>
      <c r="K187" s="116" t="s">
        <v>1167</v>
      </c>
      <c r="L187" s="213" t="s">
        <v>1168</v>
      </c>
    </row>
    <row r="188" spans="1:12" ht="20" customHeight="1" x14ac:dyDescent="0.35">
      <c r="A188" s="208"/>
      <c r="B188" s="138">
        <v>27</v>
      </c>
      <c r="C188" s="97" t="s">
        <v>1414</v>
      </c>
      <c r="D188" s="98" t="s">
        <v>1415</v>
      </c>
      <c r="E188" s="114">
        <v>26</v>
      </c>
      <c r="F188" s="211" t="s">
        <v>1416</v>
      </c>
      <c r="G188" s="212" t="s">
        <v>945</v>
      </c>
      <c r="H188" s="211" t="str">
        <f t="shared" si="7"/>
        <v>DN.TH.87.MD07</v>
      </c>
      <c r="I188" s="215" t="s">
        <v>1748</v>
      </c>
      <c r="J188" s="117" t="s">
        <v>1328</v>
      </c>
      <c r="K188" s="117" t="s">
        <v>1172</v>
      </c>
      <c r="L188" s="210" t="s">
        <v>1738</v>
      </c>
    </row>
    <row r="189" spans="1:12" ht="20" customHeight="1" x14ac:dyDescent="0.35">
      <c r="A189" s="208"/>
      <c r="B189" s="138"/>
      <c r="C189" s="114"/>
      <c r="D189" s="117" t="s">
        <v>1417</v>
      </c>
      <c r="E189" s="114">
        <v>40</v>
      </c>
      <c r="F189" s="211" t="s">
        <v>1416</v>
      </c>
      <c r="G189" s="212" t="s">
        <v>945</v>
      </c>
      <c r="H189" s="211" t="str">
        <f>F189&amp;".MD07"</f>
        <v>DN.TH.87.MD07</v>
      </c>
      <c r="I189" s="113" t="s">
        <v>1711</v>
      </c>
      <c r="J189" s="117" t="s">
        <v>1331</v>
      </c>
      <c r="K189" s="116" t="s">
        <v>1175</v>
      </c>
      <c r="L189" s="101" t="s">
        <v>1176</v>
      </c>
    </row>
    <row r="190" spans="1:12" ht="20" customHeight="1" x14ac:dyDescent="0.35">
      <c r="A190" s="208"/>
      <c r="B190" s="138">
        <v>28</v>
      </c>
      <c r="C190" s="97" t="s">
        <v>447</v>
      </c>
      <c r="D190" s="98" t="s">
        <v>88</v>
      </c>
      <c r="E190" s="114">
        <v>26</v>
      </c>
      <c r="F190" s="211" t="s">
        <v>1418</v>
      </c>
      <c r="G190" s="212" t="s">
        <v>945</v>
      </c>
      <c r="H190" s="211" t="str">
        <f>F190&amp;".MD07"</f>
        <v>DN.TH.88.MD07</v>
      </c>
      <c r="I190" s="215" t="s">
        <v>1748</v>
      </c>
      <c r="J190" s="117" t="s">
        <v>1328</v>
      </c>
      <c r="K190" s="117" t="s">
        <v>1180</v>
      </c>
      <c r="L190" s="210" t="s">
        <v>1739</v>
      </c>
    </row>
    <row r="191" spans="1:12" ht="20" customHeight="1" x14ac:dyDescent="0.35">
      <c r="A191" s="208"/>
      <c r="B191" s="138"/>
      <c r="C191" s="97" t="s">
        <v>1419</v>
      </c>
      <c r="D191" s="98" t="s">
        <v>1420</v>
      </c>
      <c r="E191" s="114">
        <v>23</v>
      </c>
      <c r="F191" s="211" t="s">
        <v>1418</v>
      </c>
      <c r="G191" s="212" t="s">
        <v>945</v>
      </c>
      <c r="H191" s="211" t="str">
        <f>F191&amp;".MD07"</f>
        <v>DN.TH.88.MD07</v>
      </c>
      <c r="I191" s="113" t="s">
        <v>1711</v>
      </c>
      <c r="J191" s="117" t="s">
        <v>1331</v>
      </c>
      <c r="K191" s="116" t="s">
        <v>1183</v>
      </c>
      <c r="L191" s="219"/>
    </row>
    <row r="192" spans="1:12" ht="20" customHeight="1" x14ac:dyDescent="0.35">
      <c r="A192" s="208"/>
      <c r="B192" s="138">
        <v>29</v>
      </c>
      <c r="C192" s="114"/>
      <c r="D192" s="117" t="s">
        <v>1421</v>
      </c>
      <c r="E192" s="114">
        <v>1</v>
      </c>
      <c r="F192" s="211" t="s">
        <v>1422</v>
      </c>
      <c r="G192" s="212" t="s">
        <v>945</v>
      </c>
      <c r="H192" s="211" t="str">
        <f t="shared" si="7"/>
        <v>DN.TH.89.MD07</v>
      </c>
      <c r="I192" s="138" t="s">
        <v>1748</v>
      </c>
      <c r="J192" s="139" t="s">
        <v>1328</v>
      </c>
      <c r="K192" s="138" t="s">
        <v>76</v>
      </c>
      <c r="L192" s="138" t="s">
        <v>1740</v>
      </c>
    </row>
    <row r="193" spans="1:12" ht="20" customHeight="1" x14ac:dyDescent="0.35">
      <c r="A193" s="208"/>
      <c r="B193" s="138"/>
      <c r="C193" s="114"/>
      <c r="D193" s="117" t="s">
        <v>1423</v>
      </c>
      <c r="E193" s="114">
        <v>1</v>
      </c>
      <c r="F193" s="211" t="s">
        <v>1422</v>
      </c>
      <c r="G193" s="212" t="s">
        <v>945</v>
      </c>
      <c r="H193" s="211" t="str">
        <f t="shared" si="7"/>
        <v>DN.TH.89.MD07</v>
      </c>
      <c r="I193" s="138"/>
      <c r="J193" s="139"/>
      <c r="K193" s="138"/>
      <c r="L193" s="138"/>
    </row>
    <row r="194" spans="1:12" ht="20" customHeight="1" x14ac:dyDescent="0.35">
      <c r="A194" s="208"/>
      <c r="B194" s="138"/>
      <c r="C194" s="114"/>
      <c r="D194" s="117" t="s">
        <v>1424</v>
      </c>
      <c r="E194" s="114">
        <v>1</v>
      </c>
      <c r="F194" s="211" t="s">
        <v>1422</v>
      </c>
      <c r="G194" s="212" t="s">
        <v>945</v>
      </c>
      <c r="H194" s="211" t="str">
        <f t="shared" si="7"/>
        <v>DN.TH.89.MD07</v>
      </c>
      <c r="I194" s="138"/>
      <c r="J194" s="139"/>
      <c r="K194" s="138"/>
      <c r="L194" s="138"/>
    </row>
    <row r="195" spans="1:12" ht="20" customHeight="1" x14ac:dyDescent="0.35">
      <c r="A195" s="208"/>
      <c r="B195" s="138"/>
      <c r="C195" s="114"/>
      <c r="D195" s="117" t="s">
        <v>400</v>
      </c>
      <c r="E195" s="114">
        <v>3</v>
      </c>
      <c r="F195" s="211" t="s">
        <v>1422</v>
      </c>
      <c r="G195" s="212" t="s">
        <v>945</v>
      </c>
      <c r="H195" s="211" t="str">
        <f t="shared" si="7"/>
        <v>DN.TH.89.MD07</v>
      </c>
      <c r="I195" s="138"/>
      <c r="J195" s="139"/>
      <c r="K195" s="138"/>
      <c r="L195" s="138"/>
    </row>
    <row r="196" spans="1:12" ht="20" customHeight="1" x14ac:dyDescent="0.35">
      <c r="A196" s="208"/>
      <c r="B196" s="138"/>
      <c r="C196" s="114"/>
      <c r="D196" s="117" t="s">
        <v>1425</v>
      </c>
      <c r="E196" s="114">
        <v>1</v>
      </c>
      <c r="F196" s="211" t="s">
        <v>1422</v>
      </c>
      <c r="G196" s="212" t="s">
        <v>945</v>
      </c>
      <c r="H196" s="211" t="str">
        <f t="shared" si="7"/>
        <v>DN.TH.89.MD07</v>
      </c>
      <c r="I196" s="138"/>
      <c r="J196" s="139"/>
      <c r="K196" s="138"/>
      <c r="L196" s="138"/>
    </row>
    <row r="197" spans="1:12" ht="20" customHeight="1" x14ac:dyDescent="0.35">
      <c r="A197" s="208"/>
      <c r="B197" s="138"/>
      <c r="C197" s="114"/>
      <c r="D197" s="117" t="s">
        <v>401</v>
      </c>
      <c r="E197" s="114">
        <v>2</v>
      </c>
      <c r="F197" s="211" t="s">
        <v>1422</v>
      </c>
      <c r="G197" s="212" t="s">
        <v>945</v>
      </c>
      <c r="H197" s="211" t="str">
        <f t="shared" si="7"/>
        <v>DN.TH.89.MD07</v>
      </c>
      <c r="I197" s="138"/>
      <c r="J197" s="139"/>
      <c r="K197" s="138"/>
      <c r="L197" s="138"/>
    </row>
    <row r="198" spans="1:12" ht="20" customHeight="1" x14ac:dyDescent="0.35">
      <c r="A198" s="208"/>
      <c r="B198" s="138"/>
      <c r="C198" s="114"/>
      <c r="D198" s="117" t="s">
        <v>1426</v>
      </c>
      <c r="E198" s="114">
        <v>1</v>
      </c>
      <c r="F198" s="211" t="s">
        <v>1422</v>
      </c>
      <c r="G198" s="212" t="s">
        <v>945</v>
      </c>
      <c r="H198" s="211" t="str">
        <f t="shared" si="7"/>
        <v>DN.TH.89.MD07</v>
      </c>
      <c r="I198" s="138"/>
      <c r="J198" s="139"/>
      <c r="K198" s="138"/>
      <c r="L198" s="138"/>
    </row>
    <row r="199" spans="1:12" ht="20" customHeight="1" x14ac:dyDescent="0.35">
      <c r="A199" s="208"/>
      <c r="B199" s="138"/>
      <c r="C199" s="114"/>
      <c r="D199" s="117" t="s">
        <v>1427</v>
      </c>
      <c r="E199" s="114">
        <v>2</v>
      </c>
      <c r="F199" s="211" t="s">
        <v>1422</v>
      </c>
      <c r="G199" s="212" t="s">
        <v>945</v>
      </c>
      <c r="H199" s="211" t="str">
        <f t="shared" si="7"/>
        <v>DN.TH.89.MD07</v>
      </c>
      <c r="I199" s="138"/>
      <c r="J199" s="139"/>
      <c r="K199" s="138"/>
      <c r="L199" s="138"/>
    </row>
    <row r="200" spans="1:12" ht="20" customHeight="1" x14ac:dyDescent="0.35">
      <c r="A200" s="208"/>
      <c r="B200" s="138"/>
      <c r="C200" s="114"/>
      <c r="D200" s="117" t="s">
        <v>1428</v>
      </c>
      <c r="E200" s="114">
        <v>4</v>
      </c>
      <c r="F200" s="211" t="s">
        <v>1422</v>
      </c>
      <c r="G200" s="212" t="s">
        <v>945</v>
      </c>
      <c r="H200" s="211" t="str">
        <f>F200&amp;".MD07"</f>
        <v>DN.TH.89.MD07</v>
      </c>
      <c r="I200" s="138"/>
      <c r="J200" s="139"/>
      <c r="K200" s="138"/>
      <c r="L200" s="138"/>
    </row>
    <row r="201" spans="1:12" ht="20" customHeight="1" x14ac:dyDescent="0.35">
      <c r="A201" s="208"/>
      <c r="B201" s="138"/>
      <c r="C201" s="114"/>
      <c r="D201" s="117" t="s">
        <v>1429</v>
      </c>
      <c r="E201" s="114">
        <v>1</v>
      </c>
      <c r="F201" s="211" t="s">
        <v>1422</v>
      </c>
      <c r="G201" s="212" t="s">
        <v>945</v>
      </c>
      <c r="H201" s="211" t="str">
        <f>F201&amp;".MD07"</f>
        <v>DN.TH.89.MD07</v>
      </c>
      <c r="I201" s="138"/>
      <c r="J201" s="139"/>
      <c r="K201" s="138"/>
      <c r="L201" s="138"/>
    </row>
    <row r="202" spans="1:12" ht="20" customHeight="1" x14ac:dyDescent="0.35">
      <c r="A202" s="208"/>
      <c r="B202" s="138"/>
      <c r="C202" s="114"/>
      <c r="D202" s="117" t="s">
        <v>1430</v>
      </c>
      <c r="E202" s="114">
        <v>1</v>
      </c>
      <c r="F202" s="211" t="s">
        <v>1422</v>
      </c>
      <c r="G202" s="212" t="s">
        <v>945</v>
      </c>
      <c r="H202" s="211" t="str">
        <f t="shared" si="7"/>
        <v>DN.TH.89.MD07</v>
      </c>
      <c r="I202" s="138"/>
      <c r="J202" s="139"/>
      <c r="K202" s="138"/>
      <c r="L202" s="138"/>
    </row>
    <row r="203" spans="1:12" ht="20" customHeight="1" x14ac:dyDescent="0.35">
      <c r="A203" s="208"/>
      <c r="B203" s="138"/>
      <c r="C203" s="114"/>
      <c r="D203" s="117" t="s">
        <v>1431</v>
      </c>
      <c r="E203" s="114">
        <v>1</v>
      </c>
      <c r="F203" s="211" t="s">
        <v>1422</v>
      </c>
      <c r="G203" s="212" t="s">
        <v>945</v>
      </c>
      <c r="H203" s="211" t="str">
        <f t="shared" si="7"/>
        <v>DN.TH.89.MD07</v>
      </c>
      <c r="I203" s="138"/>
      <c r="J203" s="139"/>
      <c r="K203" s="138"/>
      <c r="L203" s="138"/>
    </row>
    <row r="204" spans="1:12" ht="20" customHeight="1" x14ac:dyDescent="0.35">
      <c r="A204" s="208"/>
      <c r="B204" s="138"/>
      <c r="C204" s="114"/>
      <c r="D204" s="117" t="s">
        <v>1432</v>
      </c>
      <c r="E204" s="114">
        <v>1</v>
      </c>
      <c r="F204" s="211" t="s">
        <v>1422</v>
      </c>
      <c r="G204" s="212" t="s">
        <v>945</v>
      </c>
      <c r="H204" s="211" t="str">
        <f t="shared" si="7"/>
        <v>DN.TH.89.MD07</v>
      </c>
      <c r="I204" s="138"/>
      <c r="J204" s="139"/>
      <c r="K204" s="138"/>
      <c r="L204" s="138"/>
    </row>
    <row r="205" spans="1:12" ht="20" customHeight="1" x14ac:dyDescent="0.35">
      <c r="A205" s="208"/>
      <c r="B205" s="138"/>
      <c r="C205" s="114"/>
      <c r="D205" s="117" t="s">
        <v>1433</v>
      </c>
      <c r="E205" s="114">
        <v>2</v>
      </c>
      <c r="F205" s="211" t="s">
        <v>1422</v>
      </c>
      <c r="G205" s="212" t="s">
        <v>945</v>
      </c>
      <c r="H205" s="211" t="str">
        <f t="shared" si="7"/>
        <v>DN.TH.89.MD07</v>
      </c>
      <c r="I205" s="138"/>
      <c r="J205" s="139"/>
      <c r="K205" s="138"/>
      <c r="L205" s="138"/>
    </row>
    <row r="206" spans="1:12" ht="20" customHeight="1" x14ac:dyDescent="0.35">
      <c r="A206" s="208"/>
      <c r="B206" s="138"/>
      <c r="C206" s="114"/>
      <c r="D206" s="117" t="s">
        <v>1434</v>
      </c>
      <c r="E206" s="114">
        <v>5</v>
      </c>
      <c r="F206" s="211" t="s">
        <v>1422</v>
      </c>
      <c r="G206" s="212" t="s">
        <v>945</v>
      </c>
      <c r="H206" s="211" t="str">
        <f t="shared" si="7"/>
        <v>DN.TH.89.MD07</v>
      </c>
      <c r="I206" s="138"/>
      <c r="J206" s="139"/>
      <c r="K206" s="138"/>
      <c r="L206" s="138"/>
    </row>
    <row r="207" spans="1:12" ht="20" customHeight="1" x14ac:dyDescent="0.35">
      <c r="A207" s="208"/>
      <c r="B207" s="138"/>
      <c r="C207" s="114"/>
      <c r="D207" s="117" t="s">
        <v>1435</v>
      </c>
      <c r="E207" s="114">
        <v>1</v>
      </c>
      <c r="F207" s="211" t="s">
        <v>1422</v>
      </c>
      <c r="G207" s="212" t="s">
        <v>945</v>
      </c>
      <c r="H207" s="211" t="str">
        <f t="shared" si="7"/>
        <v>DN.TH.89.MD07</v>
      </c>
      <c r="I207" s="138"/>
      <c r="J207" s="139"/>
      <c r="K207" s="138"/>
      <c r="L207" s="138"/>
    </row>
    <row r="208" spans="1:12" ht="20" customHeight="1" x14ac:dyDescent="0.35">
      <c r="A208" s="208"/>
      <c r="B208" s="138"/>
      <c r="C208" s="114"/>
      <c r="D208" s="117" t="s">
        <v>1436</v>
      </c>
      <c r="E208" s="114">
        <v>1</v>
      </c>
      <c r="F208" s="211" t="s">
        <v>1422</v>
      </c>
      <c r="G208" s="212" t="s">
        <v>945</v>
      </c>
      <c r="H208" s="211" t="str">
        <f t="shared" si="7"/>
        <v>DN.TH.89.MD07</v>
      </c>
      <c r="I208" s="138"/>
      <c r="J208" s="139"/>
      <c r="K208" s="138"/>
      <c r="L208" s="138"/>
    </row>
    <row r="209" spans="1:12" ht="20" customHeight="1" x14ac:dyDescent="0.35">
      <c r="A209" s="208"/>
      <c r="B209" s="138"/>
      <c r="C209" s="114"/>
      <c r="D209" s="117" t="s">
        <v>1437</v>
      </c>
      <c r="E209" s="114">
        <v>1</v>
      </c>
      <c r="F209" s="211" t="s">
        <v>1422</v>
      </c>
      <c r="G209" s="212" t="s">
        <v>945</v>
      </c>
      <c r="H209" s="211" t="str">
        <f t="shared" si="7"/>
        <v>DN.TH.89.MD07</v>
      </c>
      <c r="I209" s="138"/>
      <c r="J209" s="139"/>
      <c r="K209" s="138"/>
      <c r="L209" s="138"/>
    </row>
    <row r="210" spans="1:12" ht="20" customHeight="1" x14ac:dyDescent="0.35">
      <c r="A210" s="208"/>
      <c r="B210" s="138"/>
      <c r="C210" s="114"/>
      <c r="D210" s="117" t="s">
        <v>1438</v>
      </c>
      <c r="E210" s="114">
        <v>1</v>
      </c>
      <c r="F210" s="211" t="s">
        <v>1422</v>
      </c>
      <c r="G210" s="212" t="s">
        <v>945</v>
      </c>
      <c r="H210" s="211" t="str">
        <f t="shared" si="7"/>
        <v>DN.TH.89.MD07</v>
      </c>
      <c r="I210" s="138"/>
      <c r="J210" s="139"/>
      <c r="K210" s="138"/>
      <c r="L210" s="138"/>
    </row>
    <row r="211" spans="1:12" ht="20" customHeight="1" x14ac:dyDescent="0.35">
      <c r="A211" s="208"/>
      <c r="B211" s="138"/>
      <c r="C211" s="114"/>
      <c r="D211" s="117" t="s">
        <v>1439</v>
      </c>
      <c r="E211" s="114">
        <v>1</v>
      </c>
      <c r="F211" s="211" t="s">
        <v>1422</v>
      </c>
      <c r="G211" s="212" t="s">
        <v>945</v>
      </c>
      <c r="H211" s="211" t="str">
        <f t="shared" si="7"/>
        <v>DN.TH.89.MD07</v>
      </c>
      <c r="I211" s="138"/>
      <c r="J211" s="139"/>
      <c r="K211" s="138"/>
      <c r="L211" s="138"/>
    </row>
    <row r="212" spans="1:12" ht="20" customHeight="1" x14ac:dyDescent="0.35">
      <c r="A212" s="208"/>
      <c r="B212" s="138"/>
      <c r="C212" s="114"/>
      <c r="D212" s="117" t="s">
        <v>1440</v>
      </c>
      <c r="E212" s="114">
        <v>1</v>
      </c>
      <c r="F212" s="211" t="s">
        <v>1422</v>
      </c>
      <c r="G212" s="212" t="s">
        <v>945</v>
      </c>
      <c r="H212" s="211" t="str">
        <f t="shared" si="7"/>
        <v>DN.TH.89.MD07</v>
      </c>
      <c r="I212" s="138"/>
      <c r="J212" s="139"/>
      <c r="K212" s="138"/>
      <c r="L212" s="138"/>
    </row>
    <row r="213" spans="1:12" ht="20" customHeight="1" x14ac:dyDescent="0.35">
      <c r="A213" s="208"/>
      <c r="B213" s="138"/>
      <c r="C213" s="114"/>
      <c r="D213" s="117" t="s">
        <v>1441</v>
      </c>
      <c r="E213" s="114">
        <v>2</v>
      </c>
      <c r="F213" s="211" t="s">
        <v>1422</v>
      </c>
      <c r="G213" s="212" t="s">
        <v>945</v>
      </c>
      <c r="H213" s="211" t="str">
        <f t="shared" si="7"/>
        <v>DN.TH.89.MD07</v>
      </c>
      <c r="I213" s="138"/>
      <c r="J213" s="139"/>
      <c r="K213" s="138"/>
      <c r="L213" s="138"/>
    </row>
    <row r="214" spans="1:12" ht="20" customHeight="1" x14ac:dyDescent="0.35">
      <c r="A214" s="208"/>
      <c r="B214" s="138"/>
      <c r="C214" s="114"/>
      <c r="D214" s="117" t="s">
        <v>1442</v>
      </c>
      <c r="E214" s="114">
        <v>2</v>
      </c>
      <c r="F214" s="211" t="s">
        <v>1422</v>
      </c>
      <c r="G214" s="212" t="s">
        <v>945</v>
      </c>
      <c r="H214" s="211" t="str">
        <f t="shared" si="7"/>
        <v>DN.TH.89.MD07</v>
      </c>
      <c r="I214" s="138"/>
      <c r="J214" s="139"/>
      <c r="K214" s="138"/>
      <c r="L214" s="138"/>
    </row>
    <row r="215" spans="1:12" ht="20" customHeight="1" x14ac:dyDescent="0.35">
      <c r="A215" s="208"/>
      <c r="B215" s="138"/>
      <c r="C215" s="114"/>
      <c r="D215" s="117" t="s">
        <v>1443</v>
      </c>
      <c r="E215" s="114">
        <v>2</v>
      </c>
      <c r="F215" s="211" t="s">
        <v>1422</v>
      </c>
      <c r="G215" s="212" t="s">
        <v>945</v>
      </c>
      <c r="H215" s="211" t="str">
        <f t="shared" si="7"/>
        <v>DN.TH.89.MD07</v>
      </c>
      <c r="I215" s="138"/>
      <c r="J215" s="139"/>
      <c r="K215" s="138"/>
      <c r="L215" s="138"/>
    </row>
    <row r="216" spans="1:12" ht="20" customHeight="1" x14ac:dyDescent="0.35">
      <c r="A216" s="208"/>
      <c r="B216" s="138"/>
      <c r="C216" s="114"/>
      <c r="D216" s="117" t="s">
        <v>1444</v>
      </c>
      <c r="E216" s="114">
        <v>1</v>
      </c>
      <c r="F216" s="211" t="s">
        <v>1422</v>
      </c>
      <c r="G216" s="212" t="s">
        <v>945</v>
      </c>
      <c r="H216" s="211" t="str">
        <f t="shared" si="7"/>
        <v>DN.TH.89.MD07</v>
      </c>
      <c r="I216" s="138" t="s">
        <v>1711</v>
      </c>
      <c r="J216" s="139" t="s">
        <v>1331</v>
      </c>
      <c r="K216" s="139" t="s">
        <v>1189</v>
      </c>
      <c r="L216" s="140"/>
    </row>
    <row r="217" spans="1:12" ht="20" customHeight="1" x14ac:dyDescent="0.35">
      <c r="A217" s="208"/>
      <c r="B217" s="138"/>
      <c r="C217" s="114"/>
      <c r="D217" s="117" t="s">
        <v>1445</v>
      </c>
      <c r="E217" s="114">
        <v>1</v>
      </c>
      <c r="F217" s="211" t="s">
        <v>1422</v>
      </c>
      <c r="G217" s="212" t="s">
        <v>945</v>
      </c>
      <c r="H217" s="211" t="str">
        <f t="shared" si="7"/>
        <v>DN.TH.89.MD07</v>
      </c>
      <c r="I217" s="138"/>
      <c r="J217" s="139"/>
      <c r="K217" s="139"/>
      <c r="L217" s="140"/>
    </row>
    <row r="218" spans="1:12" ht="20" customHeight="1" x14ac:dyDescent="0.35">
      <c r="A218" s="208"/>
      <c r="B218" s="138"/>
      <c r="C218" s="114"/>
      <c r="D218" s="117" t="s">
        <v>1446</v>
      </c>
      <c r="E218" s="114">
        <v>2</v>
      </c>
      <c r="F218" s="211" t="s">
        <v>1422</v>
      </c>
      <c r="G218" s="212" t="s">
        <v>945</v>
      </c>
      <c r="H218" s="211" t="str">
        <f t="shared" si="7"/>
        <v>DN.TH.89.MD07</v>
      </c>
      <c r="I218" s="138"/>
      <c r="J218" s="139"/>
      <c r="K218" s="139"/>
      <c r="L218" s="140"/>
    </row>
    <row r="219" spans="1:12" ht="16.5" x14ac:dyDescent="0.35">
      <c r="B219" s="220"/>
      <c r="C219" s="220"/>
      <c r="D219" s="221"/>
      <c r="E219" s="221"/>
      <c r="F219" s="221"/>
      <c r="G219" s="222"/>
      <c r="H219" s="221"/>
      <c r="I219" s="221"/>
      <c r="J219" s="221"/>
      <c r="K219" s="103"/>
      <c r="L219" s="221"/>
    </row>
    <row r="220" spans="1:12" ht="16.5" x14ac:dyDescent="0.35">
      <c r="B220" s="220"/>
      <c r="C220" s="220"/>
      <c r="D220" s="221"/>
      <c r="E220" s="221"/>
      <c r="F220" s="221"/>
      <c r="G220" s="222"/>
      <c r="H220" s="221"/>
      <c r="I220" s="221"/>
      <c r="J220" s="221"/>
      <c r="K220" s="103"/>
      <c r="L220" s="221"/>
    </row>
    <row r="221" spans="1:12" ht="16.5" x14ac:dyDescent="0.35">
      <c r="B221" s="220"/>
      <c r="C221" s="220"/>
      <c r="D221" s="221"/>
      <c r="E221" s="221"/>
      <c r="F221" s="221"/>
      <c r="G221" s="222"/>
      <c r="H221" s="221"/>
      <c r="I221" s="221"/>
      <c r="J221" s="221"/>
      <c r="K221" s="103"/>
      <c r="L221" s="221"/>
    </row>
    <row r="222" spans="1:12" ht="16.5" x14ac:dyDescent="0.35">
      <c r="B222" s="220"/>
      <c r="C222" s="220"/>
      <c r="D222" s="221"/>
      <c r="E222" s="221"/>
      <c r="F222" s="221"/>
      <c r="G222" s="222"/>
      <c r="H222" s="221"/>
      <c r="I222" s="221"/>
      <c r="J222" s="221"/>
      <c r="K222" s="103"/>
      <c r="L222" s="221"/>
    </row>
    <row r="223" spans="1:12" ht="16.5" x14ac:dyDescent="0.35">
      <c r="B223" s="220"/>
      <c r="C223" s="220"/>
      <c r="D223" s="221"/>
      <c r="E223" s="221"/>
      <c r="F223" s="221"/>
      <c r="G223" s="222"/>
      <c r="H223" s="221"/>
      <c r="I223" s="221"/>
      <c r="J223" s="221"/>
      <c r="K223" s="103"/>
      <c r="L223" s="221"/>
    </row>
    <row r="224" spans="1:12" ht="16.5" x14ac:dyDescent="0.35">
      <c r="B224" s="220"/>
      <c r="C224" s="220"/>
      <c r="D224" s="221"/>
      <c r="E224" s="221"/>
      <c r="F224" s="221"/>
      <c r="G224" s="222"/>
      <c r="H224" s="221"/>
      <c r="I224" s="221"/>
      <c r="J224" s="221"/>
      <c r="K224" s="103"/>
      <c r="L224" s="221"/>
    </row>
    <row r="225" spans="2:12" ht="16.5" x14ac:dyDescent="0.35">
      <c r="B225" s="220"/>
      <c r="C225" s="220"/>
      <c r="D225" s="221"/>
      <c r="E225" s="221"/>
      <c r="F225" s="221"/>
      <c r="G225" s="222"/>
      <c r="H225" s="221"/>
      <c r="I225" s="221"/>
      <c r="J225" s="221"/>
      <c r="K225" s="103"/>
      <c r="L225" s="221"/>
    </row>
    <row r="226" spans="2:12" ht="16.5" x14ac:dyDescent="0.35">
      <c r="B226" s="220"/>
      <c r="C226" s="220"/>
      <c r="D226" s="221"/>
      <c r="E226" s="221"/>
      <c r="F226" s="221"/>
      <c r="G226" s="222"/>
      <c r="H226" s="221"/>
      <c r="I226" s="221"/>
      <c r="J226" s="221"/>
      <c r="K226" s="103"/>
      <c r="L226" s="221"/>
    </row>
    <row r="227" spans="2:12" ht="16.5" x14ac:dyDescent="0.35">
      <c r="B227" s="220"/>
      <c r="C227" s="220"/>
      <c r="D227" s="221"/>
      <c r="E227" s="221"/>
      <c r="F227" s="221"/>
      <c r="G227" s="222"/>
      <c r="H227" s="221"/>
      <c r="I227" s="221"/>
      <c r="J227" s="221"/>
      <c r="K227" s="103"/>
      <c r="L227" s="221"/>
    </row>
    <row r="228" spans="2:12" ht="16.5" x14ac:dyDescent="0.35">
      <c r="B228" s="220"/>
      <c r="C228" s="220"/>
      <c r="D228" s="221"/>
      <c r="E228" s="221"/>
      <c r="F228" s="221"/>
      <c r="G228" s="222"/>
      <c r="H228" s="221"/>
      <c r="I228" s="221"/>
      <c r="J228" s="221"/>
      <c r="K228" s="103"/>
      <c r="L228" s="221"/>
    </row>
    <row r="229" spans="2:12" ht="16.5" x14ac:dyDescent="0.35">
      <c r="B229" s="220"/>
      <c r="C229" s="220"/>
      <c r="D229" s="221"/>
      <c r="E229" s="221"/>
      <c r="F229" s="221"/>
      <c r="G229" s="222"/>
      <c r="H229" s="221"/>
      <c r="I229" s="221"/>
      <c r="J229" s="221"/>
      <c r="K229" s="103"/>
      <c r="L229" s="221"/>
    </row>
    <row r="230" spans="2:12" ht="16.5" x14ac:dyDescent="0.35">
      <c r="B230" s="220"/>
      <c r="C230" s="220"/>
      <c r="D230" s="221"/>
      <c r="E230" s="221"/>
      <c r="F230" s="221"/>
      <c r="G230" s="222"/>
      <c r="H230" s="221"/>
      <c r="I230" s="221"/>
      <c r="J230" s="221"/>
      <c r="K230" s="103"/>
      <c r="L230" s="221"/>
    </row>
    <row r="231" spans="2:12" ht="16.5" x14ac:dyDescent="0.35">
      <c r="B231" s="220"/>
      <c r="C231" s="220"/>
      <c r="D231" s="221"/>
      <c r="E231" s="221"/>
      <c r="F231" s="221"/>
      <c r="G231" s="222"/>
      <c r="H231" s="221"/>
      <c r="I231" s="221"/>
      <c r="J231" s="221"/>
      <c r="K231" s="103"/>
      <c r="L231" s="221"/>
    </row>
    <row r="232" spans="2:12" ht="16.5" x14ac:dyDescent="0.35">
      <c r="B232" s="220"/>
      <c r="C232" s="220"/>
      <c r="D232" s="221"/>
      <c r="E232" s="221"/>
      <c r="F232" s="221"/>
      <c r="G232" s="222"/>
      <c r="H232" s="221"/>
      <c r="I232" s="221"/>
      <c r="J232" s="221"/>
      <c r="K232" s="103"/>
      <c r="L232" s="221"/>
    </row>
    <row r="233" spans="2:12" ht="16.5" x14ac:dyDescent="0.35">
      <c r="K233" s="104"/>
    </row>
    <row r="234" spans="2:12" ht="16.5" x14ac:dyDescent="0.35">
      <c r="K234" s="104"/>
    </row>
    <row r="235" spans="2:12" ht="16.5" x14ac:dyDescent="0.35">
      <c r="K235" s="104"/>
    </row>
    <row r="236" spans="2:12" ht="16.5" x14ac:dyDescent="0.35">
      <c r="K236" s="104"/>
    </row>
    <row r="237" spans="2:12" ht="16.5" x14ac:dyDescent="0.35">
      <c r="K237" s="104"/>
    </row>
    <row r="238" spans="2:12" ht="16.5" x14ac:dyDescent="0.35">
      <c r="K238" s="104"/>
    </row>
    <row r="239" spans="2:12" ht="16.5" x14ac:dyDescent="0.35">
      <c r="K239" s="104"/>
    </row>
    <row r="240" spans="2:12" ht="16.5" x14ac:dyDescent="0.35">
      <c r="K240" s="104"/>
    </row>
    <row r="241" spans="11:11" ht="16.5" x14ac:dyDescent="0.35">
      <c r="K241" s="104"/>
    </row>
    <row r="242" spans="11:11" ht="16.5" x14ac:dyDescent="0.35">
      <c r="K242" s="104"/>
    </row>
    <row r="243" spans="11:11" ht="16.5" x14ac:dyDescent="0.35">
      <c r="K243" s="104"/>
    </row>
    <row r="244" spans="11:11" ht="16.5" x14ac:dyDescent="0.35">
      <c r="K244" s="104"/>
    </row>
    <row r="245" spans="11:11" ht="16.5" x14ac:dyDescent="0.35">
      <c r="K245" s="104"/>
    </row>
    <row r="246" spans="11:11" ht="16.5" x14ac:dyDescent="0.35">
      <c r="K246" s="104"/>
    </row>
    <row r="247" spans="11:11" ht="16.5" x14ac:dyDescent="0.35">
      <c r="K247" s="104"/>
    </row>
    <row r="248" spans="11:11" ht="16.5" x14ac:dyDescent="0.35">
      <c r="K248" s="104"/>
    </row>
    <row r="249" spans="11:11" ht="16.5" x14ac:dyDescent="0.35">
      <c r="K249" s="104"/>
    </row>
    <row r="250" spans="11:11" ht="16.5" x14ac:dyDescent="0.35">
      <c r="K250" s="104"/>
    </row>
    <row r="251" spans="11:11" ht="16.5" x14ac:dyDescent="0.35">
      <c r="K251" s="104"/>
    </row>
    <row r="252" spans="11:11" ht="16.5" x14ac:dyDescent="0.35">
      <c r="K252" s="104"/>
    </row>
    <row r="253" spans="11:11" ht="16.5" x14ac:dyDescent="0.35">
      <c r="K253" s="104"/>
    </row>
    <row r="254" spans="11:11" ht="16.5" x14ac:dyDescent="0.35">
      <c r="K254" s="104"/>
    </row>
    <row r="255" spans="11:11" ht="16.5" x14ac:dyDescent="0.35">
      <c r="K255" s="104"/>
    </row>
    <row r="256" spans="11:11" ht="16.5" x14ac:dyDescent="0.35">
      <c r="K256" s="104"/>
    </row>
    <row r="257" spans="11:11" ht="16.5" x14ac:dyDescent="0.35">
      <c r="K257" s="104"/>
    </row>
    <row r="258" spans="11:11" ht="16.5" x14ac:dyDescent="0.35">
      <c r="K258" s="104"/>
    </row>
    <row r="259" spans="11:11" ht="16.5" x14ac:dyDescent="0.35">
      <c r="K259" s="104"/>
    </row>
    <row r="260" spans="11:11" ht="16.5" x14ac:dyDescent="0.35">
      <c r="K260" s="104"/>
    </row>
    <row r="261" spans="11:11" ht="16.5" x14ac:dyDescent="0.35">
      <c r="K261" s="104"/>
    </row>
    <row r="262" spans="11:11" ht="16.5" x14ac:dyDescent="0.35">
      <c r="K262" s="104"/>
    </row>
    <row r="263" spans="11:11" ht="16.5" x14ac:dyDescent="0.35">
      <c r="K263" s="104"/>
    </row>
    <row r="264" spans="11:11" ht="16.5" x14ac:dyDescent="0.35">
      <c r="K264" s="104"/>
    </row>
    <row r="265" spans="11:11" ht="16.5" x14ac:dyDescent="0.35">
      <c r="K265" s="104"/>
    </row>
    <row r="266" spans="11:11" ht="16.5" x14ac:dyDescent="0.35">
      <c r="K266" s="104"/>
    </row>
    <row r="267" spans="11:11" ht="16.5" x14ac:dyDescent="0.35">
      <c r="K267" s="104"/>
    </row>
    <row r="268" spans="11:11" ht="16.5" x14ac:dyDescent="0.35">
      <c r="K268" s="104"/>
    </row>
    <row r="269" spans="11:11" ht="16.5" x14ac:dyDescent="0.35">
      <c r="K269" s="104"/>
    </row>
    <row r="270" spans="11:11" ht="16.5" x14ac:dyDescent="0.35">
      <c r="K270" s="104"/>
    </row>
    <row r="271" spans="11:11" ht="16.5" x14ac:dyDescent="0.35">
      <c r="K271" s="104"/>
    </row>
    <row r="272" spans="11:11" ht="16.5" x14ac:dyDescent="0.35">
      <c r="K272" s="104"/>
    </row>
    <row r="273" spans="11:11" ht="16.5" x14ac:dyDescent="0.35">
      <c r="K273" s="104"/>
    </row>
    <row r="274" spans="11:11" ht="16.5" x14ac:dyDescent="0.35">
      <c r="K274" s="104"/>
    </row>
    <row r="275" spans="11:11" ht="16.5" x14ac:dyDescent="0.35">
      <c r="K275" s="104"/>
    </row>
    <row r="276" spans="11:11" ht="16.5" x14ac:dyDescent="0.35">
      <c r="K276" s="104"/>
    </row>
    <row r="277" spans="11:11" ht="16.5" x14ac:dyDescent="0.35">
      <c r="K277" s="104"/>
    </row>
    <row r="278" spans="11:11" ht="16.5" x14ac:dyDescent="0.35">
      <c r="K278" s="104"/>
    </row>
    <row r="279" spans="11:11" ht="16.5" x14ac:dyDescent="0.35">
      <c r="K279" s="104"/>
    </row>
    <row r="280" spans="11:11" ht="16.5" x14ac:dyDescent="0.35">
      <c r="K280" s="104"/>
    </row>
    <row r="281" spans="11:11" ht="16.5" x14ac:dyDescent="0.35">
      <c r="K281" s="104"/>
    </row>
    <row r="282" spans="11:11" ht="16.5" x14ac:dyDescent="0.35">
      <c r="K282" s="104"/>
    </row>
    <row r="283" spans="11:11" ht="16.5" x14ac:dyDescent="0.35">
      <c r="K283" s="104"/>
    </row>
    <row r="284" spans="11:11" ht="16.5" x14ac:dyDescent="0.35">
      <c r="K284" s="104"/>
    </row>
    <row r="285" spans="11:11" ht="16.5" x14ac:dyDescent="0.35">
      <c r="K285" s="104"/>
    </row>
    <row r="286" spans="11:11" ht="16.5" x14ac:dyDescent="0.35">
      <c r="K286" s="104"/>
    </row>
    <row r="287" spans="11:11" ht="16.5" x14ac:dyDescent="0.35">
      <c r="K287" s="104"/>
    </row>
    <row r="288" spans="11:11" ht="16.5" x14ac:dyDescent="0.35">
      <c r="K288" s="104"/>
    </row>
    <row r="289" spans="11:11" ht="16.5" x14ac:dyDescent="0.35">
      <c r="K289" s="104"/>
    </row>
    <row r="290" spans="11:11" ht="16.5" x14ac:dyDescent="0.35">
      <c r="K290" s="104"/>
    </row>
    <row r="291" spans="11:11" ht="16.5" x14ac:dyDescent="0.35">
      <c r="K291" s="104"/>
    </row>
    <row r="292" spans="11:11" ht="16.5" x14ac:dyDescent="0.35">
      <c r="K292" s="104"/>
    </row>
    <row r="293" spans="11:11" ht="16.5" x14ac:dyDescent="0.35">
      <c r="K293" s="104"/>
    </row>
    <row r="294" spans="11:11" ht="16.5" x14ac:dyDescent="0.35">
      <c r="K294" s="104"/>
    </row>
    <row r="295" spans="11:11" ht="16.5" x14ac:dyDescent="0.35">
      <c r="K295" s="104"/>
    </row>
    <row r="296" spans="11:11" ht="16.5" x14ac:dyDescent="0.35">
      <c r="K296" s="104"/>
    </row>
    <row r="297" spans="11:11" ht="16.5" x14ac:dyDescent="0.35">
      <c r="K297" s="104"/>
    </row>
    <row r="298" spans="11:11" ht="16.5" x14ac:dyDescent="0.35">
      <c r="K298" s="104"/>
    </row>
    <row r="299" spans="11:11" ht="16.5" x14ac:dyDescent="0.35">
      <c r="K299" s="104"/>
    </row>
    <row r="300" spans="11:11" ht="16.5" x14ac:dyDescent="0.35">
      <c r="K300" s="104"/>
    </row>
    <row r="301" spans="11:11" ht="16.5" x14ac:dyDescent="0.35">
      <c r="K301" s="104"/>
    </row>
    <row r="302" spans="11:11" ht="16.5" x14ac:dyDescent="0.35">
      <c r="K302" s="104"/>
    </row>
    <row r="303" spans="11:11" ht="16.5" x14ac:dyDescent="0.35">
      <c r="K303" s="104"/>
    </row>
    <row r="304" spans="11:11" ht="16.5" x14ac:dyDescent="0.35">
      <c r="K304" s="104"/>
    </row>
    <row r="305" spans="11:11" ht="16.5" x14ac:dyDescent="0.35">
      <c r="K305" s="104"/>
    </row>
    <row r="306" spans="11:11" ht="16.5" x14ac:dyDescent="0.35">
      <c r="K306" s="104"/>
    </row>
    <row r="307" spans="11:11" ht="16.5" x14ac:dyDescent="0.35">
      <c r="K307" s="104"/>
    </row>
    <row r="308" spans="11:11" ht="16.5" x14ac:dyDescent="0.35">
      <c r="K308" s="104"/>
    </row>
    <row r="309" spans="11:11" ht="16.5" x14ac:dyDescent="0.35">
      <c r="K309" s="104"/>
    </row>
    <row r="310" spans="11:11" ht="16.5" x14ac:dyDescent="0.35">
      <c r="K310" s="104"/>
    </row>
    <row r="311" spans="11:11" ht="16.5" x14ac:dyDescent="0.35">
      <c r="K311" s="104"/>
    </row>
    <row r="312" spans="11:11" ht="16.5" x14ac:dyDescent="0.35">
      <c r="K312" s="104"/>
    </row>
    <row r="313" spans="11:11" ht="16.5" x14ac:dyDescent="0.35">
      <c r="K313" s="104"/>
    </row>
    <row r="314" spans="11:11" ht="16.5" x14ac:dyDescent="0.35">
      <c r="K314" s="104"/>
    </row>
    <row r="315" spans="11:11" ht="16.5" x14ac:dyDescent="0.35">
      <c r="K315" s="104"/>
    </row>
    <row r="316" spans="11:11" ht="16.5" x14ac:dyDescent="0.35">
      <c r="K316" s="104"/>
    </row>
    <row r="317" spans="11:11" ht="16.5" x14ac:dyDescent="0.35">
      <c r="K317" s="104"/>
    </row>
    <row r="318" spans="11:11" ht="16.5" x14ac:dyDescent="0.35">
      <c r="K318" s="104"/>
    </row>
    <row r="319" spans="11:11" ht="16.5" x14ac:dyDescent="0.35">
      <c r="K319" s="104"/>
    </row>
    <row r="320" spans="11:11" ht="16.5" x14ac:dyDescent="0.35">
      <c r="K320" s="104"/>
    </row>
    <row r="321" spans="11:11" ht="16.5" x14ac:dyDescent="0.35">
      <c r="K321" s="104"/>
    </row>
    <row r="322" spans="11:11" ht="16.5" x14ac:dyDescent="0.35">
      <c r="K322" s="104"/>
    </row>
    <row r="323" spans="11:11" ht="16.5" x14ac:dyDescent="0.35">
      <c r="K323" s="104"/>
    </row>
    <row r="324" spans="11:11" ht="16.5" x14ac:dyDescent="0.35">
      <c r="K324" s="104"/>
    </row>
    <row r="325" spans="11:11" ht="16.5" x14ac:dyDescent="0.35">
      <c r="K325" s="104"/>
    </row>
    <row r="326" spans="11:11" ht="16.5" x14ac:dyDescent="0.35">
      <c r="K326" s="104"/>
    </row>
    <row r="327" spans="11:11" ht="16.5" x14ac:dyDescent="0.35">
      <c r="K327" s="104"/>
    </row>
    <row r="328" spans="11:11" ht="16.5" x14ac:dyDescent="0.35">
      <c r="K328" s="104"/>
    </row>
    <row r="329" spans="11:11" ht="16.5" x14ac:dyDescent="0.35">
      <c r="K329" s="104"/>
    </row>
    <row r="330" spans="11:11" ht="16.5" x14ac:dyDescent="0.35">
      <c r="K330" s="104"/>
    </row>
    <row r="331" spans="11:11" ht="16.5" x14ac:dyDescent="0.35">
      <c r="K331" s="104"/>
    </row>
    <row r="332" spans="11:11" ht="16.5" x14ac:dyDescent="0.35">
      <c r="K332" s="104"/>
    </row>
    <row r="333" spans="11:11" ht="16.5" x14ac:dyDescent="0.35">
      <c r="K333" s="104"/>
    </row>
  </sheetData>
  <mergeCells count="302">
    <mergeCell ref="A2:L2"/>
    <mergeCell ref="C4:D4"/>
    <mergeCell ref="E4:F4"/>
    <mergeCell ref="C5:D5"/>
    <mergeCell ref="E5:F5"/>
    <mergeCell ref="C6:D6"/>
    <mergeCell ref="E6:F6"/>
    <mergeCell ref="C7:D7"/>
    <mergeCell ref="E7:F7"/>
    <mergeCell ref="B192:B218"/>
    <mergeCell ref="I192:I215"/>
    <mergeCell ref="J192:J215"/>
    <mergeCell ref="K192:K215"/>
    <mergeCell ref="L192:L215"/>
    <mergeCell ref="I216:I218"/>
    <mergeCell ref="J216:J218"/>
    <mergeCell ref="K216:K218"/>
    <mergeCell ref="L216:L218"/>
    <mergeCell ref="B183:B184"/>
    <mergeCell ref="B185:B187"/>
    <mergeCell ref="I185:I186"/>
    <mergeCell ref="J185:J186"/>
    <mergeCell ref="B188:B189"/>
    <mergeCell ref="B190:B191"/>
    <mergeCell ref="B171:B172"/>
    <mergeCell ref="B173:B174"/>
    <mergeCell ref="B175:B176"/>
    <mergeCell ref="B177:B178"/>
    <mergeCell ref="B179:B180"/>
    <mergeCell ref="B181:B182"/>
    <mergeCell ref="B165:B166"/>
    <mergeCell ref="K165:K166"/>
    <mergeCell ref="L165:L166"/>
    <mergeCell ref="B167:B168"/>
    <mergeCell ref="B169:B170"/>
    <mergeCell ref="B153:B154"/>
    <mergeCell ref="B155:B156"/>
    <mergeCell ref="B157:B158"/>
    <mergeCell ref="B159:B160"/>
    <mergeCell ref="B161:B162"/>
    <mergeCell ref="B163:B164"/>
    <mergeCell ref="C147:C148"/>
    <mergeCell ref="D147:D148"/>
    <mergeCell ref="E147:E148"/>
    <mergeCell ref="F147:F148"/>
    <mergeCell ref="G147:G148"/>
    <mergeCell ref="H147:H148"/>
    <mergeCell ref="A135:A218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29:B130"/>
    <mergeCell ref="I129:I130"/>
    <mergeCell ref="B131:B132"/>
    <mergeCell ref="I131:I132"/>
    <mergeCell ref="B133:B134"/>
    <mergeCell ref="I133:I134"/>
    <mergeCell ref="B125:B126"/>
    <mergeCell ref="I125:I126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B119:B120"/>
    <mergeCell ref="I119:I120"/>
    <mergeCell ref="B121:B122"/>
    <mergeCell ref="I121:I122"/>
    <mergeCell ref="B123:B124"/>
    <mergeCell ref="I123:I124"/>
    <mergeCell ref="B115:B116"/>
    <mergeCell ref="I115:I116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B109:B110"/>
    <mergeCell ref="I109:I110"/>
    <mergeCell ref="B111:B112"/>
    <mergeCell ref="I111:I112"/>
    <mergeCell ref="B113:B114"/>
    <mergeCell ref="I113:I114"/>
    <mergeCell ref="B103:B104"/>
    <mergeCell ref="I103:I104"/>
    <mergeCell ref="B105:B106"/>
    <mergeCell ref="I105:I106"/>
    <mergeCell ref="B107:B108"/>
    <mergeCell ref="I107:I108"/>
    <mergeCell ref="B97:B98"/>
    <mergeCell ref="I97:I98"/>
    <mergeCell ref="B99:B100"/>
    <mergeCell ref="I99:I100"/>
    <mergeCell ref="B101:B102"/>
    <mergeCell ref="I101:I102"/>
    <mergeCell ref="H91:H92"/>
    <mergeCell ref="I91:I92"/>
    <mergeCell ref="B93:B94"/>
    <mergeCell ref="I93:I94"/>
    <mergeCell ref="B95:B96"/>
    <mergeCell ref="I95:I96"/>
    <mergeCell ref="B91:B92"/>
    <mergeCell ref="C91:C92"/>
    <mergeCell ref="D91:D92"/>
    <mergeCell ref="E91:E92"/>
    <mergeCell ref="F91:F92"/>
    <mergeCell ref="G91:G92"/>
    <mergeCell ref="B85:B86"/>
    <mergeCell ref="I85:I86"/>
    <mergeCell ref="B87:B88"/>
    <mergeCell ref="I87:I88"/>
    <mergeCell ref="B89:B90"/>
    <mergeCell ref="I89:I90"/>
    <mergeCell ref="L78:L79"/>
    <mergeCell ref="B81:B82"/>
    <mergeCell ref="I81:I82"/>
    <mergeCell ref="B83:B84"/>
    <mergeCell ref="I83:I84"/>
    <mergeCell ref="B76:B77"/>
    <mergeCell ref="I76:I77"/>
    <mergeCell ref="B78:B80"/>
    <mergeCell ref="I78:I80"/>
    <mergeCell ref="J78:J79"/>
    <mergeCell ref="K78:K79"/>
    <mergeCell ref="B70:B71"/>
    <mergeCell ref="I70:I71"/>
    <mergeCell ref="B72:B73"/>
    <mergeCell ref="I72:I73"/>
    <mergeCell ref="B74:B75"/>
    <mergeCell ref="I74:I75"/>
    <mergeCell ref="B64:B65"/>
    <mergeCell ref="I64:I65"/>
    <mergeCell ref="B66:B67"/>
    <mergeCell ref="I66:I67"/>
    <mergeCell ref="B68:B69"/>
    <mergeCell ref="I68:I69"/>
    <mergeCell ref="L58:L60"/>
    <mergeCell ref="B62:B63"/>
    <mergeCell ref="C62:C63"/>
    <mergeCell ref="D62:D63"/>
    <mergeCell ref="E62:E63"/>
    <mergeCell ref="F62:F63"/>
    <mergeCell ref="G62:G63"/>
    <mergeCell ref="H62:H63"/>
    <mergeCell ref="I62:I63"/>
    <mergeCell ref="H56:H57"/>
    <mergeCell ref="I56:I57"/>
    <mergeCell ref="B58:B61"/>
    <mergeCell ref="I58:I61"/>
    <mergeCell ref="J58:J60"/>
    <mergeCell ref="K58:K60"/>
    <mergeCell ref="H52:H53"/>
    <mergeCell ref="I52:I53"/>
    <mergeCell ref="B54:B55"/>
    <mergeCell ref="I54:I55"/>
    <mergeCell ref="B56:B57"/>
    <mergeCell ref="C56:C57"/>
    <mergeCell ref="D56:D57"/>
    <mergeCell ref="E56:E57"/>
    <mergeCell ref="F56:F57"/>
    <mergeCell ref="G56:G57"/>
    <mergeCell ref="B52:B53"/>
    <mergeCell ref="C52:C53"/>
    <mergeCell ref="D52:D53"/>
    <mergeCell ref="E52:E53"/>
    <mergeCell ref="F52:F53"/>
    <mergeCell ref="G52:G53"/>
    <mergeCell ref="B48:B49"/>
    <mergeCell ref="I48:I49"/>
    <mergeCell ref="B50:B51"/>
    <mergeCell ref="C50:C51"/>
    <mergeCell ref="D50:D51"/>
    <mergeCell ref="E50:E51"/>
    <mergeCell ref="F50:F51"/>
    <mergeCell ref="G50:G51"/>
    <mergeCell ref="H50:H51"/>
    <mergeCell ref="I50:I51"/>
    <mergeCell ref="L41:L42"/>
    <mergeCell ref="B44:B45"/>
    <mergeCell ref="I44:I45"/>
    <mergeCell ref="B46:B47"/>
    <mergeCell ref="I46:I47"/>
    <mergeCell ref="B39:B40"/>
    <mergeCell ref="I39:I40"/>
    <mergeCell ref="B41:B43"/>
    <mergeCell ref="I41:I43"/>
    <mergeCell ref="J41:J42"/>
    <mergeCell ref="K41:K42"/>
    <mergeCell ref="H33:H34"/>
    <mergeCell ref="I33:I34"/>
    <mergeCell ref="B35:B36"/>
    <mergeCell ref="I35:I36"/>
    <mergeCell ref="B37:B38"/>
    <mergeCell ref="I37:I38"/>
    <mergeCell ref="B33:B34"/>
    <mergeCell ref="C33:C34"/>
    <mergeCell ref="D33:D34"/>
    <mergeCell ref="E33:E34"/>
    <mergeCell ref="F33:F34"/>
    <mergeCell ref="G33:G34"/>
    <mergeCell ref="H29:H30"/>
    <mergeCell ref="I29:I30"/>
    <mergeCell ref="B31:B32"/>
    <mergeCell ref="C31:C32"/>
    <mergeCell ref="D31:D32"/>
    <mergeCell ref="E31:E32"/>
    <mergeCell ref="F31:F32"/>
    <mergeCell ref="G31:G32"/>
    <mergeCell ref="H31:H32"/>
    <mergeCell ref="I31:I32"/>
    <mergeCell ref="B29:B30"/>
    <mergeCell ref="C29:C30"/>
    <mergeCell ref="D29:D30"/>
    <mergeCell ref="E29:E30"/>
    <mergeCell ref="F29:F30"/>
    <mergeCell ref="G29:G30"/>
    <mergeCell ref="H25:H26"/>
    <mergeCell ref="I25:I26"/>
    <mergeCell ref="B27:B28"/>
    <mergeCell ref="C27:C28"/>
    <mergeCell ref="D27:D28"/>
    <mergeCell ref="E27:E28"/>
    <mergeCell ref="F27:F28"/>
    <mergeCell ref="G27:G28"/>
    <mergeCell ref="H27:H28"/>
    <mergeCell ref="I27:I28"/>
    <mergeCell ref="B25:B26"/>
    <mergeCell ref="C25:C26"/>
    <mergeCell ref="D25:D26"/>
    <mergeCell ref="E25:E26"/>
    <mergeCell ref="F25:F26"/>
    <mergeCell ref="G25:G26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G21:G2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H13:H14"/>
    <mergeCell ref="I13:I14"/>
    <mergeCell ref="B15:B16"/>
    <mergeCell ref="C15:C16"/>
    <mergeCell ref="D15:D16"/>
    <mergeCell ref="E15:E16"/>
    <mergeCell ref="F15:F16"/>
    <mergeCell ref="G15:G16"/>
    <mergeCell ref="H15:H16"/>
    <mergeCell ref="I15:I16"/>
    <mergeCell ref="B13:B14"/>
    <mergeCell ref="C13:C14"/>
    <mergeCell ref="D13:D14"/>
    <mergeCell ref="E13:E14"/>
    <mergeCell ref="F13:F14"/>
    <mergeCell ref="G13:G14"/>
    <mergeCell ref="A9:L9"/>
    <mergeCell ref="A11:A134"/>
    <mergeCell ref="B11:B12"/>
    <mergeCell ref="C11:C12"/>
    <mergeCell ref="D11:D12"/>
    <mergeCell ref="E11:E12"/>
    <mergeCell ref="F11:F12"/>
    <mergeCell ref="G11:G12"/>
    <mergeCell ref="H11:H12"/>
    <mergeCell ref="I11:I12"/>
  </mergeCells>
  <conditionalFormatting sqref="K11 K44 K46 K48 K50 K52 K54 K56 K58:K60 K62 K64 K66 K68 K70 K72 K77 K98 K96 K94 K92 K90 K88 K86 K84 K82 K104 K106 K102 K100 K75 K110">
    <cfRule type="duplicateValues" dxfId="137" priority="48"/>
  </conditionalFormatting>
  <conditionalFormatting sqref="K13">
    <cfRule type="duplicateValues" dxfId="136" priority="28"/>
  </conditionalFormatting>
  <conditionalFormatting sqref="K15">
    <cfRule type="duplicateValues" dxfId="135" priority="47"/>
  </conditionalFormatting>
  <conditionalFormatting sqref="K17">
    <cfRule type="duplicateValues" dxfId="134" priority="46"/>
  </conditionalFormatting>
  <conditionalFormatting sqref="K19">
    <cfRule type="duplicateValues" dxfId="133" priority="45"/>
  </conditionalFormatting>
  <conditionalFormatting sqref="K21">
    <cfRule type="duplicateValues" dxfId="132" priority="44"/>
  </conditionalFormatting>
  <conditionalFormatting sqref="K23">
    <cfRule type="duplicateValues" dxfId="131" priority="43"/>
  </conditionalFormatting>
  <conditionalFormatting sqref="K25">
    <cfRule type="duplicateValues" dxfId="130" priority="42"/>
  </conditionalFormatting>
  <conditionalFormatting sqref="K27">
    <cfRule type="duplicateValues" dxfId="129" priority="41"/>
  </conditionalFormatting>
  <conditionalFormatting sqref="K29">
    <cfRule type="duplicateValues" dxfId="128" priority="40"/>
  </conditionalFormatting>
  <conditionalFormatting sqref="K31">
    <cfRule type="duplicateValues" dxfId="127" priority="39"/>
  </conditionalFormatting>
  <conditionalFormatting sqref="K33">
    <cfRule type="duplicateValues" dxfId="126" priority="38"/>
  </conditionalFormatting>
  <conditionalFormatting sqref="K35">
    <cfRule type="duplicateValues" dxfId="125" priority="37"/>
  </conditionalFormatting>
  <conditionalFormatting sqref="K37">
    <cfRule type="duplicateValues" dxfId="124" priority="36"/>
  </conditionalFormatting>
  <conditionalFormatting sqref="K39">
    <cfRule type="duplicateValues" dxfId="123" priority="35"/>
  </conditionalFormatting>
  <conditionalFormatting sqref="K41">
    <cfRule type="duplicateValues" dxfId="122" priority="34"/>
  </conditionalFormatting>
  <conditionalFormatting sqref="K80">
    <cfRule type="duplicateValues" dxfId="121" priority="33"/>
  </conditionalFormatting>
  <conditionalFormatting sqref="K108">
    <cfRule type="duplicateValues" dxfId="120" priority="29"/>
  </conditionalFormatting>
  <conditionalFormatting sqref="K112">
    <cfRule type="duplicateValues" dxfId="119" priority="27"/>
  </conditionalFormatting>
  <conditionalFormatting sqref="K114">
    <cfRule type="duplicateValues" dxfId="118" priority="26"/>
  </conditionalFormatting>
  <conditionalFormatting sqref="K116">
    <cfRule type="duplicateValues" dxfId="117" priority="25"/>
  </conditionalFormatting>
  <conditionalFormatting sqref="K118">
    <cfRule type="duplicateValues" dxfId="116" priority="24"/>
  </conditionalFormatting>
  <conditionalFormatting sqref="K120">
    <cfRule type="duplicateValues" dxfId="115" priority="23"/>
  </conditionalFormatting>
  <conditionalFormatting sqref="K122">
    <cfRule type="duplicateValues" dxfId="114" priority="22"/>
  </conditionalFormatting>
  <conditionalFormatting sqref="K124">
    <cfRule type="duplicateValues" dxfId="113" priority="21"/>
  </conditionalFormatting>
  <conditionalFormatting sqref="K126">
    <cfRule type="duplicateValues" dxfId="112" priority="20"/>
  </conditionalFormatting>
  <conditionalFormatting sqref="K128">
    <cfRule type="duplicateValues" dxfId="111" priority="32"/>
  </conditionalFormatting>
  <conditionalFormatting sqref="K130">
    <cfRule type="duplicateValues" dxfId="110" priority="31"/>
  </conditionalFormatting>
  <conditionalFormatting sqref="K132">
    <cfRule type="duplicateValues" dxfId="109" priority="19"/>
  </conditionalFormatting>
  <conditionalFormatting sqref="K134">
    <cfRule type="duplicateValues" dxfId="108" priority="30"/>
  </conditionalFormatting>
  <conditionalFormatting sqref="K137">
    <cfRule type="duplicateValues" dxfId="107" priority="3"/>
  </conditionalFormatting>
  <conditionalFormatting sqref="K139">
    <cfRule type="duplicateValues" dxfId="106" priority="17"/>
  </conditionalFormatting>
  <conditionalFormatting sqref="K141">
    <cfRule type="duplicateValues" dxfId="105" priority="16"/>
  </conditionalFormatting>
  <conditionalFormatting sqref="K143">
    <cfRule type="duplicateValues" dxfId="104" priority="15"/>
  </conditionalFormatting>
  <conditionalFormatting sqref="K145">
    <cfRule type="duplicateValues" dxfId="103" priority="14"/>
  </conditionalFormatting>
  <conditionalFormatting sqref="K147">
    <cfRule type="duplicateValues" dxfId="102" priority="13"/>
  </conditionalFormatting>
  <conditionalFormatting sqref="K149">
    <cfRule type="duplicateValues" dxfId="101" priority="12"/>
  </conditionalFormatting>
  <conditionalFormatting sqref="K151">
    <cfRule type="duplicateValues" dxfId="100" priority="11"/>
  </conditionalFormatting>
  <conditionalFormatting sqref="K153">
    <cfRule type="duplicateValues" dxfId="99" priority="10"/>
  </conditionalFormatting>
  <conditionalFormatting sqref="K155">
    <cfRule type="duplicateValues" dxfId="98" priority="9"/>
  </conditionalFormatting>
  <conditionalFormatting sqref="K157">
    <cfRule type="duplicateValues" dxfId="97" priority="8"/>
  </conditionalFormatting>
  <conditionalFormatting sqref="K159">
    <cfRule type="duplicateValues" dxfId="96" priority="7"/>
  </conditionalFormatting>
  <conditionalFormatting sqref="K161">
    <cfRule type="duplicateValues" dxfId="95" priority="6"/>
  </conditionalFormatting>
  <conditionalFormatting sqref="K163">
    <cfRule type="duplicateValues" dxfId="94" priority="5"/>
  </conditionalFormatting>
  <conditionalFormatting sqref="K165">
    <cfRule type="duplicateValues" dxfId="93" priority="4"/>
  </conditionalFormatting>
  <conditionalFormatting sqref="K184 K135 K168 K170 K172 K174 K176 K178 K180 K182 K186 K188 K190">
    <cfRule type="duplicateValues" dxfId="92" priority="18"/>
  </conditionalFormatting>
  <conditionalFormatting sqref="C52:C54">
    <cfRule type="duplicateValues" dxfId="91" priority="2"/>
  </conditionalFormatting>
  <conditionalFormatting sqref="C13:C14">
    <cfRule type="duplicateValues" dxfId="90" priority="1"/>
  </conditionalFormatting>
  <hyperlinks>
    <hyperlink ref="L12" r:id="rId1" xr:uid="{ABA6CD03-2A51-47F3-8014-223B5D847C1B}"/>
    <hyperlink ref="L14" r:id="rId2" display="mailto:nguyenngocphuong1211@gmail.com" xr:uid="{80C4A93B-C15D-4C1A-A779-DC130ECD5862}"/>
    <hyperlink ref="L38" r:id="rId3" xr:uid="{11142D5D-AD12-490E-B3D8-BD42B7D493CA}"/>
    <hyperlink ref="L47" r:id="rId4" xr:uid="{6641365F-415A-4E94-A610-C91D338193E1}"/>
    <hyperlink ref="L57" r:id="rId5" display="http://thuyna85.ss/" xr:uid="{A4183551-63B7-4290-BFAF-88C4AEC1702D}"/>
    <hyperlink ref="L63" r:id="rId6" xr:uid="{FA327C8D-29E9-4EB5-B3FC-546A756CBC9F}"/>
    <hyperlink ref="L65" r:id="rId7" xr:uid="{1015C903-3EFE-434A-B07A-D8C86178D922}"/>
    <hyperlink ref="L74" r:id="rId8" xr:uid="{B9D119F9-7DF0-4F99-9985-A832706D2C35}"/>
    <hyperlink ref="L76" r:id="rId9" display="mailto:nguyenngocphuong1211@gmail.com" xr:uid="{512774BE-2BDF-48D8-9457-CF1F2E241676}"/>
    <hyperlink ref="L101" r:id="rId10" xr:uid="{95054CFC-33F4-480F-833A-FA8EB105A39F}"/>
    <hyperlink ref="L109" r:id="rId11" xr:uid="{305D841E-0A42-43C0-8916-B019925289AE}"/>
    <hyperlink ref="L119" r:id="rId12" display="http://thuyna85.ss/" xr:uid="{501AC3BE-58D5-4008-ADDE-1911CEAD86A7}"/>
    <hyperlink ref="L123" r:id="rId13" xr:uid="{0D90CCD1-8371-40FA-B6F2-64FDF33737D8}"/>
    <hyperlink ref="L125" r:id="rId14" xr:uid="{0DFFD9E1-1045-4375-B5BA-47F0541E989E}"/>
    <hyperlink ref="L136" r:id="rId15" xr:uid="{7FAD53E2-9C25-4085-B7FF-020C3BA36766}"/>
    <hyperlink ref="L138" r:id="rId16" display="mailto:nguyenngocphuong1211@gmail.com" xr:uid="{41B51A3A-BCA5-4855-A7DE-56D753431648}"/>
    <hyperlink ref="L162" r:id="rId17" xr:uid="{A6DDAF2D-6E26-4562-9607-855E73CB68C1}"/>
    <hyperlink ref="L171" r:id="rId18" xr:uid="{7D570CDF-FA0E-4D64-A76B-C223C4E3B213}"/>
    <hyperlink ref="L181" r:id="rId19" display="http://thuyna85.ss/" xr:uid="{6F7E6A9C-4552-4163-9DC8-E61BF82B6402}"/>
    <hyperlink ref="L185" r:id="rId20" xr:uid="{469B5B6F-3740-4D14-9F12-C8FE454439D8}"/>
    <hyperlink ref="L187" r:id="rId21" xr:uid="{2BB62A57-5DD7-437C-BB3D-D628B5C80A6B}"/>
  </hyperlinks>
  <pageMargins left="0.7" right="0.7" top="0.75" bottom="0.75" header="0.3" footer="0.3"/>
  <pageSetup paperSize="9" orientation="landscape" verticalDpi="0" r:id="rId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1121-15A5-445B-8168-B3856439605A}">
  <sheetPr>
    <tabColor rgb="FF00B050"/>
  </sheetPr>
  <dimension ref="A1:L330"/>
  <sheetViews>
    <sheetView topLeftCell="F5" zoomScale="90" zoomScaleNormal="90" workbookViewId="0">
      <selection activeCell="M1" sqref="M1:M1048576"/>
    </sheetView>
  </sheetViews>
  <sheetFormatPr defaultRowHeight="14.5" x14ac:dyDescent="0.35"/>
  <cols>
    <col min="1" max="1" width="10.26953125" style="89" customWidth="1"/>
    <col min="2" max="2" width="7" style="105" bestFit="1" customWidth="1"/>
    <col min="3" max="3" width="13" style="105" customWidth="1"/>
    <col min="4" max="4" width="34.7265625" style="221" customWidth="1"/>
    <col min="5" max="5" width="7.7265625" style="102" customWidth="1"/>
    <col min="6" max="6" width="11.54296875" style="102" customWidth="1"/>
    <col min="7" max="7" width="12" style="102" customWidth="1"/>
    <col min="8" max="8" width="18.7265625" style="102" bestFit="1" customWidth="1"/>
    <col min="9" max="9" width="42.81640625" style="106" bestFit="1" customWidth="1"/>
    <col min="10" max="10" width="16.26953125" style="102" bestFit="1" customWidth="1"/>
    <col min="11" max="11" width="26.81640625" style="102" customWidth="1"/>
    <col min="12" max="12" width="30.81640625" style="108" customWidth="1"/>
    <col min="13" max="16384" width="8.7265625" style="89"/>
  </cols>
  <sheetData>
    <row r="1" spans="1:12" s="183" customFormat="1" x14ac:dyDescent="0.35">
      <c r="D1" s="205"/>
    </row>
    <row r="2" spans="1:12" ht="22.5" x14ac:dyDescent="0.45">
      <c r="A2" s="136" t="s">
        <v>1454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s="110" customFormat="1" ht="23" customHeight="1" x14ac:dyDescent="0.55000000000000004">
      <c r="A3" s="122"/>
      <c r="B3" s="109"/>
      <c r="C3" s="109"/>
      <c r="D3" s="109"/>
      <c r="E3" s="112"/>
      <c r="F3" s="112"/>
      <c r="G3" s="112"/>
      <c r="H3" s="112"/>
      <c r="I3" s="109"/>
      <c r="J3" s="109"/>
      <c r="K3" s="109"/>
      <c r="L3" s="109"/>
    </row>
    <row r="4" spans="1:12" s="17" customFormat="1" ht="17" customHeight="1" x14ac:dyDescent="0.35">
      <c r="A4" s="111"/>
      <c r="C4" s="137" t="s">
        <v>847</v>
      </c>
      <c r="D4" s="137"/>
      <c r="E4" s="137" t="s">
        <v>848</v>
      </c>
      <c r="F4" s="137"/>
      <c r="G4" s="88"/>
      <c r="H4" s="88"/>
      <c r="J4" s="74"/>
    </row>
    <row r="5" spans="1:12" s="17" customFormat="1" ht="17" customHeight="1" x14ac:dyDescent="0.35">
      <c r="A5" s="111"/>
      <c r="C5" s="135" t="s">
        <v>1450</v>
      </c>
      <c r="D5" s="135"/>
      <c r="E5" s="135" t="s">
        <v>845</v>
      </c>
      <c r="F5" s="135"/>
      <c r="G5" s="88"/>
      <c r="H5" s="88"/>
      <c r="J5" s="74"/>
    </row>
    <row r="6" spans="1:12" s="17" customFormat="1" ht="17" customHeight="1" x14ac:dyDescent="0.35">
      <c r="A6" s="111"/>
      <c r="C6" s="135" t="s">
        <v>1451</v>
      </c>
      <c r="D6" s="135"/>
      <c r="E6" s="135" t="s">
        <v>846</v>
      </c>
      <c r="F6" s="135"/>
      <c r="G6" s="88"/>
      <c r="H6" s="88"/>
      <c r="J6" s="74"/>
    </row>
    <row r="7" spans="1:12" s="17" customFormat="1" ht="17" customHeight="1" x14ac:dyDescent="0.35">
      <c r="A7" s="111"/>
      <c r="C7" s="135" t="s">
        <v>1452</v>
      </c>
      <c r="D7" s="135"/>
      <c r="E7" s="135" t="s">
        <v>844</v>
      </c>
      <c r="F7" s="135"/>
      <c r="G7" s="88"/>
      <c r="H7" s="88"/>
      <c r="J7" s="74"/>
    </row>
    <row r="8" spans="1:12" s="17" customFormat="1" ht="17" customHeight="1" x14ac:dyDescent="0.35">
      <c r="A8" s="111"/>
      <c r="C8" s="128"/>
      <c r="D8" s="128"/>
      <c r="E8" s="128"/>
      <c r="F8" s="128"/>
      <c r="G8" s="88"/>
      <c r="H8" s="88"/>
      <c r="J8" s="74"/>
    </row>
    <row r="9" spans="1:12" ht="41.25" customHeight="1" x14ac:dyDescent="0.55000000000000004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1:12" ht="35.5" customHeight="1" x14ac:dyDescent="0.35">
      <c r="A10" s="91" t="s">
        <v>1012</v>
      </c>
      <c r="B10" s="91" t="s">
        <v>0</v>
      </c>
      <c r="C10" s="91" t="s">
        <v>419</v>
      </c>
      <c r="D10" s="91" t="s">
        <v>530</v>
      </c>
      <c r="E10" s="90" t="s">
        <v>424</v>
      </c>
      <c r="F10" s="91" t="s">
        <v>531</v>
      </c>
      <c r="G10" s="91" t="s">
        <v>532</v>
      </c>
      <c r="H10" s="91" t="s">
        <v>533</v>
      </c>
      <c r="I10" s="91" t="s">
        <v>534</v>
      </c>
      <c r="J10" s="91" t="s">
        <v>535</v>
      </c>
      <c r="K10" s="91" t="s">
        <v>1013</v>
      </c>
      <c r="L10" s="91" t="s">
        <v>943</v>
      </c>
    </row>
    <row r="11" spans="1:12" ht="20" customHeight="1" x14ac:dyDescent="0.35">
      <c r="A11" s="224" t="s">
        <v>1324</v>
      </c>
      <c r="B11" s="217">
        <v>1</v>
      </c>
      <c r="C11" s="142" t="s">
        <v>1015</v>
      </c>
      <c r="D11" s="143" t="s">
        <v>1016</v>
      </c>
      <c r="E11" s="138">
        <v>74</v>
      </c>
      <c r="F11" s="138" t="s">
        <v>1017</v>
      </c>
      <c r="G11" s="138" t="s">
        <v>948</v>
      </c>
      <c r="H11" s="138" t="str">
        <f>F11&amp;".MD08"</f>
        <v>DN.TH.01.MD08</v>
      </c>
      <c r="I11" s="225" t="s">
        <v>1750</v>
      </c>
      <c r="J11" s="117" t="s">
        <v>1328</v>
      </c>
      <c r="K11" s="117" t="s">
        <v>1193</v>
      </c>
      <c r="L11" s="219"/>
    </row>
    <row r="12" spans="1:12" ht="20" customHeight="1" x14ac:dyDescent="0.35">
      <c r="A12" s="224"/>
      <c r="B12" s="217"/>
      <c r="C12" s="142"/>
      <c r="D12" s="143"/>
      <c r="E12" s="138"/>
      <c r="F12" s="138"/>
      <c r="G12" s="138"/>
      <c r="H12" s="138"/>
      <c r="I12" s="227" t="s">
        <v>1751</v>
      </c>
      <c r="J12" s="117" t="s">
        <v>1331</v>
      </c>
      <c r="K12" s="117" t="s">
        <v>126</v>
      </c>
      <c r="L12" s="219"/>
    </row>
    <row r="13" spans="1:12" ht="20" customHeight="1" x14ac:dyDescent="0.35">
      <c r="A13" s="224"/>
      <c r="B13" s="217">
        <f>B11+1</f>
        <v>2</v>
      </c>
      <c r="C13" s="142" t="s">
        <v>1568</v>
      </c>
      <c r="D13" s="143" t="s">
        <v>1016</v>
      </c>
      <c r="E13" s="138">
        <v>45</v>
      </c>
      <c r="F13" s="138" t="s">
        <v>1023</v>
      </c>
      <c r="G13" s="138" t="s">
        <v>948</v>
      </c>
      <c r="H13" s="138" t="str">
        <f>F13&amp;".MD08"</f>
        <v>DN.TH.02.MD08</v>
      </c>
      <c r="I13" s="225" t="s">
        <v>1750</v>
      </c>
      <c r="J13" s="117" t="s">
        <v>1328</v>
      </c>
      <c r="K13" s="116" t="s">
        <v>1021</v>
      </c>
      <c r="L13" s="95" t="s">
        <v>1022</v>
      </c>
    </row>
    <row r="14" spans="1:12" ht="20" customHeight="1" x14ac:dyDescent="0.35">
      <c r="A14" s="224"/>
      <c r="B14" s="217"/>
      <c r="C14" s="142"/>
      <c r="D14" s="143"/>
      <c r="E14" s="138"/>
      <c r="F14" s="138"/>
      <c r="G14" s="138"/>
      <c r="H14" s="138"/>
      <c r="I14" s="227" t="s">
        <v>1751</v>
      </c>
      <c r="J14" s="117" t="s">
        <v>1331</v>
      </c>
      <c r="K14" s="117" t="s">
        <v>122</v>
      </c>
      <c r="L14" s="210" t="s">
        <v>1741</v>
      </c>
    </row>
    <row r="15" spans="1:12" ht="20" customHeight="1" x14ac:dyDescent="0.35">
      <c r="A15" s="224"/>
      <c r="B15" s="217">
        <f>B13+1</f>
        <v>3</v>
      </c>
      <c r="C15" s="228" t="s">
        <v>1025</v>
      </c>
      <c r="D15" s="143" t="s">
        <v>1026</v>
      </c>
      <c r="E15" s="138">
        <v>64</v>
      </c>
      <c r="F15" s="138" t="s">
        <v>1027</v>
      </c>
      <c r="G15" s="138" t="s">
        <v>948</v>
      </c>
      <c r="H15" s="138" t="str">
        <f>F15&amp;".MD08"</f>
        <v>DN.TH.03.MD08</v>
      </c>
      <c r="I15" s="225" t="s">
        <v>1750</v>
      </c>
      <c r="J15" s="117" t="s">
        <v>1328</v>
      </c>
      <c r="K15" s="116" t="s">
        <v>141</v>
      </c>
      <c r="L15" s="95" t="s">
        <v>1024</v>
      </c>
    </row>
    <row r="16" spans="1:12" ht="20" customHeight="1" x14ac:dyDescent="0.35">
      <c r="A16" s="224"/>
      <c r="B16" s="217"/>
      <c r="C16" s="228"/>
      <c r="D16" s="143"/>
      <c r="E16" s="138"/>
      <c r="F16" s="138"/>
      <c r="G16" s="138"/>
      <c r="H16" s="138"/>
      <c r="I16" s="227" t="s">
        <v>1751</v>
      </c>
      <c r="J16" s="117" t="s">
        <v>1331</v>
      </c>
      <c r="K16" s="117" t="s">
        <v>1206</v>
      </c>
      <c r="L16" s="210" t="s">
        <v>1742</v>
      </c>
    </row>
    <row r="17" spans="1:12" ht="20" customHeight="1" x14ac:dyDescent="0.35">
      <c r="A17" s="224"/>
      <c r="B17" s="217">
        <f>B15+1</f>
        <v>4</v>
      </c>
      <c r="C17" s="228" t="s">
        <v>1031</v>
      </c>
      <c r="D17" s="143" t="s">
        <v>1032</v>
      </c>
      <c r="E17" s="138">
        <v>53</v>
      </c>
      <c r="F17" s="138" t="s">
        <v>1033</v>
      </c>
      <c r="G17" s="138" t="s">
        <v>948</v>
      </c>
      <c r="H17" s="138" t="str">
        <f>F17&amp;".MD08"</f>
        <v>DN.TH.04.MD08</v>
      </c>
      <c r="I17" s="225" t="s">
        <v>1750</v>
      </c>
      <c r="J17" s="117" t="s">
        <v>1328</v>
      </c>
      <c r="K17" s="117" t="s">
        <v>1029</v>
      </c>
      <c r="L17" s="96" t="s">
        <v>1030</v>
      </c>
    </row>
    <row r="18" spans="1:12" ht="20" customHeight="1" x14ac:dyDescent="0.35">
      <c r="A18" s="224"/>
      <c r="B18" s="217"/>
      <c r="C18" s="228"/>
      <c r="D18" s="143"/>
      <c r="E18" s="138"/>
      <c r="F18" s="138"/>
      <c r="G18" s="138"/>
      <c r="H18" s="138"/>
      <c r="I18" s="227" t="s">
        <v>1751</v>
      </c>
      <c r="J18" s="117" t="s">
        <v>1331</v>
      </c>
      <c r="K18" s="117" t="s">
        <v>1212</v>
      </c>
      <c r="L18" s="210" t="s">
        <v>1743</v>
      </c>
    </row>
    <row r="19" spans="1:12" ht="20" customHeight="1" x14ac:dyDescent="0.35">
      <c r="A19" s="224"/>
      <c r="B19" s="217">
        <f>B17+1</f>
        <v>5</v>
      </c>
      <c r="C19" s="228" t="s">
        <v>1037</v>
      </c>
      <c r="D19" s="143" t="s">
        <v>1038</v>
      </c>
      <c r="E19" s="138">
        <v>54</v>
      </c>
      <c r="F19" s="138" t="s">
        <v>1039</v>
      </c>
      <c r="G19" s="138" t="s">
        <v>948</v>
      </c>
      <c r="H19" s="138" t="str">
        <f>F19&amp;".MD08"</f>
        <v>DN.TH.05.MD08</v>
      </c>
      <c r="I19" s="225" t="s">
        <v>1750</v>
      </c>
      <c r="J19" s="117" t="s">
        <v>1328</v>
      </c>
      <c r="K19" s="116" t="s">
        <v>1035</v>
      </c>
      <c r="L19" s="118" t="s">
        <v>1036</v>
      </c>
    </row>
    <row r="20" spans="1:12" ht="20" customHeight="1" x14ac:dyDescent="0.35">
      <c r="A20" s="224"/>
      <c r="B20" s="217"/>
      <c r="C20" s="228"/>
      <c r="D20" s="143"/>
      <c r="E20" s="138"/>
      <c r="F20" s="138"/>
      <c r="G20" s="138"/>
      <c r="H20" s="138"/>
      <c r="I20" s="227" t="s">
        <v>1751</v>
      </c>
      <c r="J20" s="117" t="s">
        <v>1331</v>
      </c>
      <c r="K20" s="117" t="s">
        <v>1214</v>
      </c>
      <c r="L20" s="210" t="s">
        <v>1744</v>
      </c>
    </row>
    <row r="21" spans="1:12" ht="20" customHeight="1" x14ac:dyDescent="0.35">
      <c r="A21" s="224"/>
      <c r="B21" s="217">
        <f>B19+1</f>
        <v>6</v>
      </c>
      <c r="C21" s="228" t="s">
        <v>1043</v>
      </c>
      <c r="D21" s="143" t="s">
        <v>1044</v>
      </c>
      <c r="E21" s="138">
        <v>46</v>
      </c>
      <c r="F21" s="138" t="s">
        <v>1045</v>
      </c>
      <c r="G21" s="138" t="s">
        <v>948</v>
      </c>
      <c r="H21" s="138" t="str">
        <f>F21&amp;".MD08"</f>
        <v>DN.TH.06.MD08</v>
      </c>
      <c r="I21" s="225" t="s">
        <v>1750</v>
      </c>
      <c r="J21" s="117" t="s">
        <v>1328</v>
      </c>
      <c r="K21" s="116" t="s">
        <v>1041</v>
      </c>
      <c r="L21" s="118" t="s">
        <v>1042</v>
      </c>
    </row>
    <row r="22" spans="1:12" ht="20" customHeight="1" x14ac:dyDescent="0.35">
      <c r="A22" s="224"/>
      <c r="B22" s="217"/>
      <c r="C22" s="228"/>
      <c r="D22" s="143"/>
      <c r="E22" s="138"/>
      <c r="F22" s="138"/>
      <c r="G22" s="138"/>
      <c r="H22" s="138"/>
      <c r="I22" s="227" t="s">
        <v>1751</v>
      </c>
      <c r="J22" s="117" t="s">
        <v>1331</v>
      </c>
      <c r="K22" s="117" t="s">
        <v>1216</v>
      </c>
      <c r="L22" s="210" t="s">
        <v>1745</v>
      </c>
    </row>
    <row r="23" spans="1:12" ht="20" customHeight="1" x14ac:dyDescent="0.35">
      <c r="A23" s="224"/>
      <c r="B23" s="217">
        <f>B21+1</f>
        <v>7</v>
      </c>
      <c r="C23" s="228" t="s">
        <v>1049</v>
      </c>
      <c r="D23" s="143" t="s">
        <v>1050</v>
      </c>
      <c r="E23" s="138">
        <v>49</v>
      </c>
      <c r="F23" s="138" t="s">
        <v>1051</v>
      </c>
      <c r="G23" s="138" t="s">
        <v>948</v>
      </c>
      <c r="H23" s="138" t="str">
        <f t="shared" ref="H23" si="0">F23&amp;".MD08"</f>
        <v>DN.TH.07.MD08</v>
      </c>
      <c r="I23" s="225" t="s">
        <v>1750</v>
      </c>
      <c r="J23" s="117" t="s">
        <v>1328</v>
      </c>
      <c r="K23" s="116" t="s">
        <v>1047</v>
      </c>
      <c r="L23" s="118" t="s">
        <v>1048</v>
      </c>
    </row>
    <row r="24" spans="1:12" ht="20" customHeight="1" x14ac:dyDescent="0.35">
      <c r="A24" s="224"/>
      <c r="B24" s="217"/>
      <c r="C24" s="228"/>
      <c r="D24" s="143"/>
      <c r="E24" s="138"/>
      <c r="F24" s="138"/>
      <c r="G24" s="138"/>
      <c r="H24" s="138"/>
      <c r="I24" s="227" t="s">
        <v>1751</v>
      </c>
      <c r="J24" s="117" t="s">
        <v>1331</v>
      </c>
      <c r="K24" s="117" t="s">
        <v>1222</v>
      </c>
      <c r="L24" s="210" t="s">
        <v>1746</v>
      </c>
    </row>
    <row r="25" spans="1:12" ht="20" customHeight="1" x14ac:dyDescent="0.35">
      <c r="A25" s="224"/>
      <c r="B25" s="217">
        <f>B23+1</f>
        <v>8</v>
      </c>
      <c r="C25" s="228" t="s">
        <v>1055</v>
      </c>
      <c r="D25" s="143" t="s">
        <v>1056</v>
      </c>
      <c r="E25" s="138">
        <v>47</v>
      </c>
      <c r="F25" s="138" t="s">
        <v>1057</v>
      </c>
      <c r="G25" s="138" t="s">
        <v>948</v>
      </c>
      <c r="H25" s="138" t="str">
        <f t="shared" ref="H25" si="1">F25&amp;".MD08"</f>
        <v>DN.TH.08.MD08</v>
      </c>
      <c r="I25" s="225" t="s">
        <v>1750</v>
      </c>
      <c r="J25" s="117" t="s">
        <v>1328</v>
      </c>
      <c r="K25" s="116" t="s">
        <v>1053</v>
      </c>
      <c r="L25" s="118" t="s">
        <v>1054</v>
      </c>
    </row>
    <row r="26" spans="1:12" ht="20" customHeight="1" x14ac:dyDescent="0.35">
      <c r="A26" s="224"/>
      <c r="B26" s="217"/>
      <c r="C26" s="228"/>
      <c r="D26" s="143"/>
      <c r="E26" s="138"/>
      <c r="F26" s="138"/>
      <c r="G26" s="138"/>
      <c r="H26" s="138"/>
      <c r="I26" s="227" t="s">
        <v>1751</v>
      </c>
      <c r="J26" s="117" t="s">
        <v>1331</v>
      </c>
      <c r="K26" s="117" t="s">
        <v>1228</v>
      </c>
      <c r="L26" s="210" t="s">
        <v>1747</v>
      </c>
    </row>
    <row r="27" spans="1:12" ht="20" customHeight="1" x14ac:dyDescent="0.35">
      <c r="A27" s="224"/>
      <c r="B27" s="217">
        <f>B25+1</f>
        <v>9</v>
      </c>
      <c r="C27" s="228" t="s">
        <v>1061</v>
      </c>
      <c r="D27" s="143" t="s">
        <v>1062</v>
      </c>
      <c r="E27" s="138">
        <v>53</v>
      </c>
      <c r="F27" s="138" t="s">
        <v>1063</v>
      </c>
      <c r="G27" s="138" t="s">
        <v>948</v>
      </c>
      <c r="H27" s="138" t="str">
        <f t="shared" ref="H27" si="2">F27&amp;".MD08"</f>
        <v>DN.TH.09.MD08</v>
      </c>
      <c r="I27" s="225" t="s">
        <v>1750</v>
      </c>
      <c r="J27" s="117" t="s">
        <v>1328</v>
      </c>
      <c r="K27" s="116" t="s">
        <v>1059</v>
      </c>
      <c r="L27" s="118" t="s">
        <v>1060</v>
      </c>
    </row>
    <row r="28" spans="1:12" ht="20" customHeight="1" x14ac:dyDescent="0.35">
      <c r="A28" s="224"/>
      <c r="B28" s="217"/>
      <c r="C28" s="228"/>
      <c r="D28" s="143"/>
      <c r="E28" s="138"/>
      <c r="F28" s="138"/>
      <c r="G28" s="138"/>
      <c r="H28" s="138"/>
      <c r="I28" s="227" t="s">
        <v>1751</v>
      </c>
      <c r="J28" s="117" t="s">
        <v>1331</v>
      </c>
      <c r="K28" s="117" t="s">
        <v>1232</v>
      </c>
      <c r="L28" s="116"/>
    </row>
    <row r="29" spans="1:12" ht="20" customHeight="1" x14ac:dyDescent="0.35">
      <c r="A29" s="224"/>
      <c r="B29" s="217">
        <f>B27+1</f>
        <v>10</v>
      </c>
      <c r="C29" s="228" t="s">
        <v>1067</v>
      </c>
      <c r="D29" s="143" t="s">
        <v>1068</v>
      </c>
      <c r="E29" s="138">
        <v>46</v>
      </c>
      <c r="F29" s="138" t="s">
        <v>1069</v>
      </c>
      <c r="G29" s="138" t="s">
        <v>948</v>
      </c>
      <c r="H29" s="138" t="str">
        <f>F29&amp;".MD08"</f>
        <v>DN.TH.10.MD08</v>
      </c>
      <c r="I29" s="225" t="s">
        <v>1750</v>
      </c>
      <c r="J29" s="117" t="s">
        <v>1328</v>
      </c>
      <c r="K29" s="116" t="s">
        <v>1065</v>
      </c>
      <c r="L29" s="118" t="s">
        <v>1066</v>
      </c>
    </row>
    <row r="30" spans="1:12" ht="20" customHeight="1" x14ac:dyDescent="0.35">
      <c r="A30" s="224"/>
      <c r="B30" s="217"/>
      <c r="C30" s="228"/>
      <c r="D30" s="143"/>
      <c r="E30" s="138"/>
      <c r="F30" s="138"/>
      <c r="G30" s="138"/>
      <c r="H30" s="138"/>
      <c r="I30" s="227" t="s">
        <v>1751</v>
      </c>
      <c r="J30" s="117" t="s">
        <v>1331</v>
      </c>
      <c r="K30" s="117" t="s">
        <v>1236</v>
      </c>
      <c r="L30" s="116"/>
    </row>
    <row r="31" spans="1:12" ht="20" customHeight="1" x14ac:dyDescent="0.35">
      <c r="A31" s="224"/>
      <c r="B31" s="217">
        <f>B29+1</f>
        <v>11</v>
      </c>
      <c r="C31" s="228" t="s">
        <v>1072</v>
      </c>
      <c r="D31" s="143" t="s">
        <v>1073</v>
      </c>
      <c r="E31" s="138">
        <v>51</v>
      </c>
      <c r="F31" s="138" t="s">
        <v>1074</v>
      </c>
      <c r="G31" s="138" t="s">
        <v>948</v>
      </c>
      <c r="H31" s="138" t="str">
        <f>F31&amp;".MD08"</f>
        <v>DN.TH.11.MD08</v>
      </c>
      <c r="I31" s="225" t="s">
        <v>1750</v>
      </c>
      <c r="J31" s="117" t="s">
        <v>1328</v>
      </c>
      <c r="K31" s="116" t="s">
        <v>1070</v>
      </c>
      <c r="L31" s="118" t="s">
        <v>1071</v>
      </c>
    </row>
    <row r="32" spans="1:12" ht="20" customHeight="1" x14ac:dyDescent="0.35">
      <c r="A32" s="224"/>
      <c r="B32" s="217"/>
      <c r="C32" s="228"/>
      <c r="D32" s="143"/>
      <c r="E32" s="138"/>
      <c r="F32" s="138"/>
      <c r="G32" s="138"/>
      <c r="H32" s="138"/>
      <c r="I32" s="227" t="s">
        <v>1751</v>
      </c>
      <c r="J32" s="117" t="s">
        <v>1331</v>
      </c>
      <c r="K32" s="117" t="s">
        <v>1242</v>
      </c>
      <c r="L32" s="116"/>
    </row>
    <row r="33" spans="1:12" ht="20" customHeight="1" x14ac:dyDescent="0.35">
      <c r="A33" s="224"/>
      <c r="B33" s="217">
        <f>B31+1</f>
        <v>12</v>
      </c>
      <c r="C33" s="228" t="s">
        <v>1078</v>
      </c>
      <c r="D33" s="143" t="s">
        <v>1079</v>
      </c>
      <c r="E33" s="138">
        <v>46</v>
      </c>
      <c r="F33" s="138" t="s">
        <v>1080</v>
      </c>
      <c r="G33" s="138" t="s">
        <v>948</v>
      </c>
      <c r="H33" s="138" t="str">
        <f>F33&amp;".MD08"</f>
        <v>DN.TH.12.MD08</v>
      </c>
      <c r="I33" s="225" t="s">
        <v>1750</v>
      </c>
      <c r="J33" s="117" t="s">
        <v>1328</v>
      </c>
      <c r="K33" s="116" t="s">
        <v>1076</v>
      </c>
      <c r="L33" s="118" t="s">
        <v>1077</v>
      </c>
    </row>
    <row r="34" spans="1:12" ht="20" customHeight="1" x14ac:dyDescent="0.35">
      <c r="A34" s="224"/>
      <c r="B34" s="217"/>
      <c r="C34" s="228"/>
      <c r="D34" s="143"/>
      <c r="E34" s="138"/>
      <c r="F34" s="138"/>
      <c r="G34" s="138"/>
      <c r="H34" s="138"/>
      <c r="I34" s="227" t="s">
        <v>1751</v>
      </c>
      <c r="J34" s="117" t="s">
        <v>1331</v>
      </c>
      <c r="K34" s="117" t="s">
        <v>1248</v>
      </c>
      <c r="L34" s="116"/>
    </row>
    <row r="35" spans="1:12" ht="20" customHeight="1" x14ac:dyDescent="0.35">
      <c r="A35" s="224"/>
      <c r="B35" s="217">
        <f>B33+1</f>
        <v>13</v>
      </c>
      <c r="C35" s="229" t="s">
        <v>1084</v>
      </c>
      <c r="D35" s="98" t="s">
        <v>1085</v>
      </c>
      <c r="E35" s="114">
        <v>43</v>
      </c>
      <c r="F35" s="211" t="s">
        <v>1086</v>
      </c>
      <c r="G35" s="211" t="s">
        <v>948</v>
      </c>
      <c r="H35" s="138" t="str">
        <f t="shared" ref="H35" si="3">F35&amp;".MD08"</f>
        <v>DN.TH.13.MD08</v>
      </c>
      <c r="I35" s="225" t="s">
        <v>1750</v>
      </c>
      <c r="J35" s="117" t="s">
        <v>1328</v>
      </c>
      <c r="K35" s="116" t="s">
        <v>1082</v>
      </c>
      <c r="L35" s="118" t="s">
        <v>1083</v>
      </c>
    </row>
    <row r="36" spans="1:12" ht="20" customHeight="1" x14ac:dyDescent="0.35">
      <c r="A36" s="224"/>
      <c r="B36" s="217"/>
      <c r="C36" s="229" t="s">
        <v>1088</v>
      </c>
      <c r="D36" s="98" t="s">
        <v>1089</v>
      </c>
      <c r="E36" s="114">
        <v>6</v>
      </c>
      <c r="F36" s="211" t="s">
        <v>1086</v>
      </c>
      <c r="G36" s="211" t="s">
        <v>948</v>
      </c>
      <c r="H36" s="138"/>
      <c r="I36" s="227" t="s">
        <v>1751</v>
      </c>
      <c r="J36" s="117" t="s">
        <v>1331</v>
      </c>
      <c r="K36" s="117" t="s">
        <v>1254</v>
      </c>
      <c r="L36" s="116"/>
    </row>
    <row r="37" spans="1:12" ht="20" customHeight="1" x14ac:dyDescent="0.35">
      <c r="A37" s="224"/>
      <c r="B37" s="217">
        <v>14</v>
      </c>
      <c r="C37" s="229" t="s">
        <v>1092</v>
      </c>
      <c r="D37" s="98" t="s">
        <v>220</v>
      </c>
      <c r="E37" s="114">
        <v>41</v>
      </c>
      <c r="F37" s="211" t="s">
        <v>1093</v>
      </c>
      <c r="G37" s="211" t="s">
        <v>948</v>
      </c>
      <c r="H37" s="138" t="str">
        <f t="shared" ref="H37:H39" si="4">F37&amp;".MD08"</f>
        <v>DN.TH.14.MD08</v>
      </c>
      <c r="I37" s="225" t="s">
        <v>1750</v>
      </c>
      <c r="J37" s="117" t="s">
        <v>1328</v>
      </c>
      <c r="K37" s="116" t="s">
        <v>1090</v>
      </c>
      <c r="L37" s="118" t="s">
        <v>1091</v>
      </c>
    </row>
    <row r="38" spans="1:12" ht="20" customHeight="1" x14ac:dyDescent="0.35">
      <c r="A38" s="224"/>
      <c r="B38" s="217"/>
      <c r="C38" s="229" t="s">
        <v>1095</v>
      </c>
      <c r="D38" s="98" t="s">
        <v>1096</v>
      </c>
      <c r="E38" s="114">
        <v>13</v>
      </c>
      <c r="F38" s="211" t="s">
        <v>1093</v>
      </c>
      <c r="G38" s="211" t="s">
        <v>948</v>
      </c>
      <c r="H38" s="138"/>
      <c r="I38" s="227" t="s">
        <v>1751</v>
      </c>
      <c r="J38" s="117" t="s">
        <v>1331</v>
      </c>
      <c r="K38" s="117" t="s">
        <v>1260</v>
      </c>
      <c r="L38" s="116"/>
    </row>
    <row r="39" spans="1:12" ht="20" customHeight="1" x14ac:dyDescent="0.35">
      <c r="A39" s="224"/>
      <c r="B39" s="217">
        <v>15</v>
      </c>
      <c r="C39" s="229" t="s">
        <v>1099</v>
      </c>
      <c r="D39" s="98" t="s">
        <v>1100</v>
      </c>
      <c r="E39" s="114">
        <v>44</v>
      </c>
      <c r="F39" s="211" t="s">
        <v>1101</v>
      </c>
      <c r="G39" s="211" t="s">
        <v>948</v>
      </c>
      <c r="H39" s="138" t="str">
        <f t="shared" si="4"/>
        <v>DN.TH.15.MD08</v>
      </c>
      <c r="I39" s="225" t="s">
        <v>1750</v>
      </c>
      <c r="J39" s="117" t="s">
        <v>1328</v>
      </c>
      <c r="K39" s="116" t="s">
        <v>1097</v>
      </c>
      <c r="L39" s="230" t="s">
        <v>1098</v>
      </c>
    </row>
    <row r="40" spans="1:12" ht="20" customHeight="1" x14ac:dyDescent="0.35">
      <c r="A40" s="224"/>
      <c r="B40" s="217"/>
      <c r="C40" s="229" t="s">
        <v>421</v>
      </c>
      <c r="D40" s="98" t="s">
        <v>221</v>
      </c>
      <c r="E40" s="114">
        <v>5</v>
      </c>
      <c r="F40" s="211" t="s">
        <v>1101</v>
      </c>
      <c r="G40" s="211" t="s">
        <v>948</v>
      </c>
      <c r="H40" s="138"/>
      <c r="I40" s="227" t="s">
        <v>1751</v>
      </c>
      <c r="J40" s="117" t="s">
        <v>1331</v>
      </c>
      <c r="K40" s="117" t="s">
        <v>137</v>
      </c>
      <c r="L40" s="116"/>
    </row>
    <row r="41" spans="1:12" ht="20" customHeight="1" x14ac:dyDescent="0.35">
      <c r="A41" s="224"/>
      <c r="B41" s="217">
        <v>16</v>
      </c>
      <c r="C41" s="229" t="s">
        <v>483</v>
      </c>
      <c r="D41" s="98" t="s">
        <v>49</v>
      </c>
      <c r="E41" s="114">
        <v>34</v>
      </c>
      <c r="F41" s="211" t="s">
        <v>1104</v>
      </c>
      <c r="G41" s="211" t="s">
        <v>948</v>
      </c>
      <c r="H41" s="138" t="str">
        <f>F41&amp;".MD08"</f>
        <v>DN.TH.16.MD08</v>
      </c>
      <c r="I41" s="225" t="s">
        <v>1750</v>
      </c>
      <c r="J41" s="117" t="s">
        <v>1328</v>
      </c>
      <c r="K41" s="116" t="s">
        <v>15</v>
      </c>
      <c r="L41" s="231" t="s">
        <v>1103</v>
      </c>
    </row>
    <row r="42" spans="1:12" ht="20" customHeight="1" x14ac:dyDescent="0.35">
      <c r="A42" s="224"/>
      <c r="B42" s="217"/>
      <c r="C42" s="232" t="s">
        <v>1106</v>
      </c>
      <c r="D42" s="98" t="s">
        <v>1107</v>
      </c>
      <c r="E42" s="114">
        <v>8</v>
      </c>
      <c r="F42" s="211" t="s">
        <v>1104</v>
      </c>
      <c r="G42" s="211" t="s">
        <v>948</v>
      </c>
      <c r="H42" s="138"/>
      <c r="I42" s="233" t="s">
        <v>1751</v>
      </c>
      <c r="J42" s="233" t="s">
        <v>1331</v>
      </c>
      <c r="K42" s="141" t="s">
        <v>216</v>
      </c>
      <c r="L42" s="219"/>
    </row>
    <row r="43" spans="1:12" ht="20" customHeight="1" x14ac:dyDescent="0.35">
      <c r="A43" s="224"/>
      <c r="B43" s="217"/>
      <c r="C43" s="229" t="s">
        <v>437</v>
      </c>
      <c r="D43" s="98" t="s">
        <v>64</v>
      </c>
      <c r="E43" s="114">
        <v>8</v>
      </c>
      <c r="F43" s="211" t="s">
        <v>1104</v>
      </c>
      <c r="G43" s="211" t="s">
        <v>948</v>
      </c>
      <c r="H43" s="138"/>
      <c r="I43" s="233"/>
      <c r="J43" s="233"/>
      <c r="K43" s="141"/>
      <c r="L43" s="219"/>
    </row>
    <row r="44" spans="1:12" ht="20" customHeight="1" x14ac:dyDescent="0.35">
      <c r="A44" s="224"/>
      <c r="B44" s="217">
        <v>17</v>
      </c>
      <c r="C44" s="229" t="s">
        <v>490</v>
      </c>
      <c r="D44" s="98" t="s">
        <v>80</v>
      </c>
      <c r="E44" s="114">
        <v>19</v>
      </c>
      <c r="F44" s="234" t="s">
        <v>1110</v>
      </c>
      <c r="G44" s="211" t="s">
        <v>948</v>
      </c>
      <c r="H44" s="138" t="str">
        <f>F44&amp;".MD08"</f>
        <v>DN.TH.17.MD08</v>
      </c>
      <c r="I44" s="225" t="s">
        <v>1750</v>
      </c>
      <c r="J44" s="117" t="s">
        <v>1328</v>
      </c>
      <c r="K44" s="116" t="s">
        <v>1108</v>
      </c>
      <c r="L44" s="231" t="s">
        <v>1109</v>
      </c>
    </row>
    <row r="45" spans="1:12" ht="20" customHeight="1" x14ac:dyDescent="0.35">
      <c r="A45" s="224"/>
      <c r="B45" s="217"/>
      <c r="C45" s="229" t="s">
        <v>1112</v>
      </c>
      <c r="D45" s="98" t="s">
        <v>1113</v>
      </c>
      <c r="E45" s="215">
        <v>49</v>
      </c>
      <c r="F45" s="234" t="s">
        <v>1110</v>
      </c>
      <c r="G45" s="211" t="s">
        <v>948</v>
      </c>
      <c r="H45" s="138"/>
      <c r="I45" s="227" t="s">
        <v>1751</v>
      </c>
      <c r="J45" s="117" t="s">
        <v>1331</v>
      </c>
      <c r="K45" s="117" t="s">
        <v>27</v>
      </c>
      <c r="L45" s="116"/>
    </row>
    <row r="46" spans="1:12" ht="20" customHeight="1" x14ac:dyDescent="0.35">
      <c r="A46" s="224"/>
      <c r="B46" s="217">
        <v>18</v>
      </c>
      <c r="C46" s="229" t="s">
        <v>1116</v>
      </c>
      <c r="D46" s="98" t="s">
        <v>1117</v>
      </c>
      <c r="E46" s="215">
        <v>43</v>
      </c>
      <c r="F46" s="211" t="s">
        <v>1118</v>
      </c>
      <c r="G46" s="211" t="s">
        <v>948</v>
      </c>
      <c r="H46" s="119" t="str">
        <f>F45&amp;".MD08"</f>
        <v>DN.TH.17.MD08</v>
      </c>
      <c r="I46" s="225" t="s">
        <v>1750</v>
      </c>
      <c r="J46" s="117" t="s">
        <v>1328</v>
      </c>
      <c r="K46" s="117" t="s">
        <v>1019</v>
      </c>
      <c r="L46" s="210" t="s">
        <v>1712</v>
      </c>
    </row>
    <row r="47" spans="1:12" ht="20" customHeight="1" x14ac:dyDescent="0.35">
      <c r="A47" s="224"/>
      <c r="B47" s="217"/>
      <c r="C47" s="229" t="s">
        <v>1120</v>
      </c>
      <c r="D47" s="98" t="s">
        <v>1121</v>
      </c>
      <c r="E47" s="114">
        <v>10</v>
      </c>
      <c r="F47" s="211" t="s">
        <v>1118</v>
      </c>
      <c r="G47" s="211" t="s">
        <v>948</v>
      </c>
      <c r="H47" s="211" t="str">
        <f>F47&amp;".MD08"</f>
        <v>DN.TH.18.MD08</v>
      </c>
      <c r="I47" s="227" t="s">
        <v>1751</v>
      </c>
      <c r="J47" s="117" t="s">
        <v>1331</v>
      </c>
      <c r="K47" s="116" t="s">
        <v>1114</v>
      </c>
      <c r="L47" s="231" t="s">
        <v>1115</v>
      </c>
    </row>
    <row r="48" spans="1:12" ht="20" customHeight="1" x14ac:dyDescent="0.35">
      <c r="A48" s="224"/>
      <c r="B48" s="217">
        <v>19</v>
      </c>
      <c r="C48" s="229" t="s">
        <v>1124</v>
      </c>
      <c r="D48" s="98" t="s">
        <v>1125</v>
      </c>
      <c r="E48" s="215">
        <v>41</v>
      </c>
      <c r="F48" s="211" t="s">
        <v>1126</v>
      </c>
      <c r="G48" s="211" t="s">
        <v>948</v>
      </c>
      <c r="H48" s="211" t="str">
        <f>F48&amp;".MD08"</f>
        <v>DN.TH.19.MD08</v>
      </c>
      <c r="I48" s="225" t="s">
        <v>1750</v>
      </c>
      <c r="J48" s="117" t="s">
        <v>1328</v>
      </c>
      <c r="K48" s="116" t="s">
        <v>1122</v>
      </c>
      <c r="L48" s="235" t="s">
        <v>1123</v>
      </c>
    </row>
    <row r="49" spans="1:12" ht="20" customHeight="1" x14ac:dyDescent="0.35">
      <c r="A49" s="224"/>
      <c r="B49" s="217"/>
      <c r="C49" s="229" t="s">
        <v>1128</v>
      </c>
      <c r="D49" s="98" t="s">
        <v>1129</v>
      </c>
      <c r="E49" s="114">
        <v>12</v>
      </c>
      <c r="F49" s="211" t="s">
        <v>1126</v>
      </c>
      <c r="G49" s="211" t="s">
        <v>948</v>
      </c>
      <c r="H49" s="211" t="str">
        <f>F49&amp;".MD08"</f>
        <v>DN.TH.19.MD08</v>
      </c>
      <c r="I49" s="227" t="s">
        <v>1752</v>
      </c>
      <c r="J49" s="117" t="s">
        <v>1331</v>
      </c>
      <c r="K49" s="117" t="s">
        <v>195</v>
      </c>
      <c r="L49" s="210" t="s">
        <v>1713</v>
      </c>
    </row>
    <row r="50" spans="1:12" ht="20" customHeight="1" x14ac:dyDescent="0.35">
      <c r="A50" s="224"/>
      <c r="B50" s="217">
        <v>20</v>
      </c>
      <c r="C50" s="217" t="s">
        <v>1131</v>
      </c>
      <c r="D50" s="143" t="s">
        <v>1132</v>
      </c>
      <c r="E50" s="216">
        <v>66</v>
      </c>
      <c r="F50" s="138" t="s">
        <v>1133</v>
      </c>
      <c r="G50" s="138" t="s">
        <v>948</v>
      </c>
      <c r="H50" s="138" t="str">
        <f>F50&amp;".MD08"</f>
        <v>DN.TH.20.MD08</v>
      </c>
      <c r="I50" s="225" t="s">
        <v>1750</v>
      </c>
      <c r="J50" s="117" t="s">
        <v>1328</v>
      </c>
      <c r="K50" s="117" t="s">
        <v>1028</v>
      </c>
      <c r="L50" s="210" t="s">
        <v>1714</v>
      </c>
    </row>
    <row r="51" spans="1:12" ht="20" customHeight="1" x14ac:dyDescent="0.35">
      <c r="A51" s="224"/>
      <c r="B51" s="217"/>
      <c r="C51" s="217"/>
      <c r="D51" s="143"/>
      <c r="E51" s="216"/>
      <c r="F51" s="138"/>
      <c r="G51" s="138"/>
      <c r="H51" s="138"/>
      <c r="I51" s="227" t="s">
        <v>1752</v>
      </c>
      <c r="J51" s="117" t="s">
        <v>1331</v>
      </c>
      <c r="K51" s="116" t="s">
        <v>129</v>
      </c>
      <c r="L51" s="231" t="s">
        <v>1130</v>
      </c>
    </row>
    <row r="52" spans="1:12" ht="20" customHeight="1" x14ac:dyDescent="0.35">
      <c r="A52" s="224"/>
      <c r="B52" s="217">
        <f>B50+1</f>
        <v>21</v>
      </c>
      <c r="C52" s="217" t="s">
        <v>1136</v>
      </c>
      <c r="D52" s="143" t="s">
        <v>1137</v>
      </c>
      <c r="E52" s="216">
        <v>47</v>
      </c>
      <c r="F52" s="138" t="s">
        <v>1138</v>
      </c>
      <c r="G52" s="138" t="s">
        <v>948</v>
      </c>
      <c r="H52" s="138" t="str">
        <f>F52&amp;".MD08"</f>
        <v>DN.TH.21.MD08</v>
      </c>
      <c r="I52" s="225" t="s">
        <v>1750</v>
      </c>
      <c r="J52" s="117" t="s">
        <v>1328</v>
      </c>
      <c r="K52" s="116" t="s">
        <v>1134</v>
      </c>
      <c r="L52" s="231" t="s">
        <v>1135</v>
      </c>
    </row>
    <row r="53" spans="1:12" ht="20" customHeight="1" x14ac:dyDescent="0.35">
      <c r="A53" s="224"/>
      <c r="B53" s="217"/>
      <c r="C53" s="217"/>
      <c r="D53" s="143"/>
      <c r="E53" s="216"/>
      <c r="F53" s="138"/>
      <c r="G53" s="138"/>
      <c r="H53" s="138"/>
      <c r="I53" s="227" t="s">
        <v>1752</v>
      </c>
      <c r="J53" s="117" t="s">
        <v>1331</v>
      </c>
      <c r="K53" s="117" t="s">
        <v>1034</v>
      </c>
      <c r="L53" s="210" t="s">
        <v>1715</v>
      </c>
    </row>
    <row r="54" spans="1:12" ht="20" customHeight="1" x14ac:dyDescent="0.35">
      <c r="A54" s="224"/>
      <c r="B54" s="217">
        <f>B52+1</f>
        <v>22</v>
      </c>
      <c r="C54" s="218" t="s">
        <v>1569</v>
      </c>
      <c r="D54" s="98" t="s">
        <v>1137</v>
      </c>
      <c r="E54" s="236">
        <v>33</v>
      </c>
      <c r="F54" s="234" t="s">
        <v>1141</v>
      </c>
      <c r="G54" s="234" t="s">
        <v>948</v>
      </c>
      <c r="H54" s="138" t="str">
        <f>F54&amp;".MD08"</f>
        <v>DN.TH.22.MD08</v>
      </c>
      <c r="I54" s="225" t="s">
        <v>1750</v>
      </c>
      <c r="J54" s="117" t="s">
        <v>1328</v>
      </c>
      <c r="K54" s="116" t="s">
        <v>59</v>
      </c>
      <c r="L54" s="231" t="s">
        <v>1140</v>
      </c>
    </row>
    <row r="55" spans="1:12" ht="20" customHeight="1" x14ac:dyDescent="0.35">
      <c r="A55" s="224"/>
      <c r="B55" s="217"/>
      <c r="C55" s="229" t="s">
        <v>1143</v>
      </c>
      <c r="D55" s="98" t="s">
        <v>1144</v>
      </c>
      <c r="E55" s="114">
        <v>19</v>
      </c>
      <c r="F55" s="211" t="s">
        <v>1141</v>
      </c>
      <c r="G55" s="211" t="s">
        <v>948</v>
      </c>
      <c r="H55" s="138"/>
      <c r="I55" s="227" t="s">
        <v>1751</v>
      </c>
      <c r="J55" s="117" t="s">
        <v>1331</v>
      </c>
      <c r="K55" s="117" t="s">
        <v>1040</v>
      </c>
      <c r="L55" s="210" t="s">
        <v>1716</v>
      </c>
    </row>
    <row r="56" spans="1:12" ht="20" customHeight="1" x14ac:dyDescent="0.35">
      <c r="A56" s="224"/>
      <c r="B56" s="217">
        <v>23</v>
      </c>
      <c r="C56" s="217" t="s">
        <v>1147</v>
      </c>
      <c r="D56" s="143" t="s">
        <v>1148</v>
      </c>
      <c r="E56" s="216">
        <v>48</v>
      </c>
      <c r="F56" s="138" t="s">
        <v>1149</v>
      </c>
      <c r="G56" s="138" t="s">
        <v>948</v>
      </c>
      <c r="H56" s="138" t="str">
        <f>F56&amp;".MD08"</f>
        <v>DN.TH.23.MD08</v>
      </c>
      <c r="I56" s="225" t="s">
        <v>1750</v>
      </c>
      <c r="J56" s="117" t="s">
        <v>1328</v>
      </c>
      <c r="K56" s="116" t="s">
        <v>1145</v>
      </c>
      <c r="L56" s="231" t="s">
        <v>1146</v>
      </c>
    </row>
    <row r="57" spans="1:12" ht="20" customHeight="1" x14ac:dyDescent="0.35">
      <c r="A57" s="224"/>
      <c r="B57" s="217"/>
      <c r="C57" s="217"/>
      <c r="D57" s="143"/>
      <c r="E57" s="216"/>
      <c r="F57" s="138"/>
      <c r="G57" s="138"/>
      <c r="H57" s="138"/>
      <c r="I57" s="227" t="s">
        <v>1751</v>
      </c>
      <c r="J57" s="117" t="s">
        <v>1331</v>
      </c>
      <c r="K57" s="117" t="s">
        <v>1046</v>
      </c>
      <c r="L57" s="210" t="s">
        <v>1717</v>
      </c>
    </row>
    <row r="58" spans="1:12" ht="20" customHeight="1" x14ac:dyDescent="0.35">
      <c r="A58" s="224"/>
      <c r="B58" s="217">
        <f>B56+1</f>
        <v>24</v>
      </c>
      <c r="C58" s="229" t="s">
        <v>444</v>
      </c>
      <c r="D58" s="98" t="s">
        <v>103</v>
      </c>
      <c r="E58" s="114">
        <v>13</v>
      </c>
      <c r="F58" s="211" t="s">
        <v>1152</v>
      </c>
      <c r="G58" s="211" t="s">
        <v>948</v>
      </c>
      <c r="H58" s="138" t="str">
        <f>F58&amp;".MD08"</f>
        <v>DN.TH.24.MD08</v>
      </c>
      <c r="I58" s="225" t="s">
        <v>1750</v>
      </c>
      <c r="J58" s="117" t="s">
        <v>1328</v>
      </c>
      <c r="K58" s="116" t="s">
        <v>110</v>
      </c>
      <c r="L58" s="237" t="s">
        <v>1151</v>
      </c>
    </row>
    <row r="59" spans="1:12" ht="20" customHeight="1" x14ac:dyDescent="0.35">
      <c r="A59" s="224"/>
      <c r="B59" s="217"/>
      <c r="C59" s="229" t="s">
        <v>476</v>
      </c>
      <c r="D59" s="98" t="s">
        <v>78</v>
      </c>
      <c r="E59" s="114">
        <v>13</v>
      </c>
      <c r="F59" s="211" t="s">
        <v>1152</v>
      </c>
      <c r="G59" s="211" t="s">
        <v>948</v>
      </c>
      <c r="H59" s="138"/>
      <c r="I59" s="233" t="s">
        <v>1751</v>
      </c>
      <c r="J59" s="233" t="s">
        <v>1331</v>
      </c>
      <c r="K59" s="238" t="s">
        <v>1052</v>
      </c>
      <c r="L59" s="239" t="s">
        <v>1718</v>
      </c>
    </row>
    <row r="60" spans="1:12" ht="20" customHeight="1" x14ac:dyDescent="0.35">
      <c r="A60" s="224"/>
      <c r="B60" s="217"/>
      <c r="C60" s="229" t="s">
        <v>475</v>
      </c>
      <c r="D60" s="98" t="s">
        <v>66</v>
      </c>
      <c r="E60" s="114">
        <v>19</v>
      </c>
      <c r="F60" s="211" t="s">
        <v>1152</v>
      </c>
      <c r="G60" s="211" t="s">
        <v>948</v>
      </c>
      <c r="H60" s="138" t="str">
        <f>F60&amp;".MD08"</f>
        <v>DN.TH.24.MD08</v>
      </c>
      <c r="I60" s="233"/>
      <c r="J60" s="233"/>
      <c r="K60" s="238"/>
      <c r="L60" s="239"/>
    </row>
    <row r="61" spans="1:12" ht="20" customHeight="1" x14ac:dyDescent="0.35">
      <c r="A61" s="224"/>
      <c r="B61" s="217"/>
      <c r="C61" s="229" t="s">
        <v>468</v>
      </c>
      <c r="D61" s="98" t="s">
        <v>89</v>
      </c>
      <c r="E61" s="114">
        <v>15</v>
      </c>
      <c r="F61" s="211" t="s">
        <v>1152</v>
      </c>
      <c r="G61" s="211" t="s">
        <v>948</v>
      </c>
      <c r="H61" s="138"/>
      <c r="I61" s="233"/>
      <c r="J61" s="233"/>
      <c r="K61" s="238"/>
      <c r="L61" s="239"/>
    </row>
    <row r="62" spans="1:12" ht="20" customHeight="1" x14ac:dyDescent="0.35">
      <c r="A62" s="224"/>
      <c r="B62" s="217">
        <v>25</v>
      </c>
      <c r="C62" s="217" t="s">
        <v>1156</v>
      </c>
      <c r="D62" s="143" t="s">
        <v>1157</v>
      </c>
      <c r="E62" s="216">
        <v>46</v>
      </c>
      <c r="F62" s="138" t="s">
        <v>1158</v>
      </c>
      <c r="G62" s="138" t="s">
        <v>948</v>
      </c>
      <c r="H62" s="138" t="str">
        <f>F62&amp;".MD08"</f>
        <v>DN.TH.25.MD08</v>
      </c>
      <c r="I62" s="225" t="s">
        <v>1750</v>
      </c>
      <c r="J62" s="119" t="s">
        <v>1328</v>
      </c>
      <c r="K62" s="116" t="s">
        <v>1154</v>
      </c>
      <c r="L62" s="231" t="s">
        <v>1155</v>
      </c>
    </row>
    <row r="63" spans="1:12" ht="20" customHeight="1" x14ac:dyDescent="0.35">
      <c r="A63" s="224"/>
      <c r="B63" s="217"/>
      <c r="C63" s="217"/>
      <c r="D63" s="143"/>
      <c r="E63" s="216"/>
      <c r="F63" s="138"/>
      <c r="G63" s="138"/>
      <c r="H63" s="138"/>
      <c r="I63" s="227" t="s">
        <v>1751</v>
      </c>
      <c r="J63" s="117" t="s">
        <v>1331</v>
      </c>
      <c r="K63" s="117" t="s">
        <v>1058</v>
      </c>
      <c r="L63" s="210" t="s">
        <v>1719</v>
      </c>
    </row>
    <row r="64" spans="1:12" ht="20" customHeight="1" x14ac:dyDescent="0.35">
      <c r="A64" s="224"/>
      <c r="B64" s="217">
        <f>B62+1</f>
        <v>26</v>
      </c>
      <c r="C64" s="229" t="s">
        <v>1161</v>
      </c>
      <c r="D64" s="98" t="s">
        <v>1162</v>
      </c>
      <c r="E64" s="114">
        <v>38</v>
      </c>
      <c r="F64" s="211" t="s">
        <v>1163</v>
      </c>
      <c r="G64" s="211" t="s">
        <v>948</v>
      </c>
      <c r="H64" s="138" t="str">
        <f>F64&amp;".MD08"</f>
        <v>DN.TH.26.MD08</v>
      </c>
      <c r="I64" s="225" t="s">
        <v>1750</v>
      </c>
      <c r="J64" s="119" t="s">
        <v>1328</v>
      </c>
      <c r="K64" s="117" t="s">
        <v>194</v>
      </c>
      <c r="L64" s="230" t="s">
        <v>1160</v>
      </c>
    </row>
    <row r="65" spans="1:12" ht="20" customHeight="1" x14ac:dyDescent="0.35">
      <c r="A65" s="224"/>
      <c r="B65" s="217"/>
      <c r="C65" s="229" t="s">
        <v>1165</v>
      </c>
      <c r="D65" s="98" t="s">
        <v>1166</v>
      </c>
      <c r="E65" s="114">
        <v>12</v>
      </c>
      <c r="F65" s="211" t="s">
        <v>1163</v>
      </c>
      <c r="G65" s="211" t="s">
        <v>948</v>
      </c>
      <c r="H65" s="138"/>
      <c r="I65" s="227" t="s">
        <v>1751</v>
      </c>
      <c r="J65" s="117" t="s">
        <v>1331</v>
      </c>
      <c r="K65" s="117" t="s">
        <v>1064</v>
      </c>
      <c r="L65" s="210" t="s">
        <v>1720</v>
      </c>
    </row>
    <row r="66" spans="1:12" ht="20" customHeight="1" x14ac:dyDescent="0.35">
      <c r="A66" s="224"/>
      <c r="B66" s="217">
        <v>27</v>
      </c>
      <c r="C66" s="229" t="s">
        <v>1169</v>
      </c>
      <c r="D66" s="98" t="s">
        <v>1170</v>
      </c>
      <c r="E66" s="114">
        <v>38</v>
      </c>
      <c r="F66" s="211" t="s">
        <v>1171</v>
      </c>
      <c r="G66" s="211" t="s">
        <v>948</v>
      </c>
      <c r="H66" s="138" t="str">
        <f>F66&amp;".MD08"</f>
        <v>DN.TH.27.MD08</v>
      </c>
      <c r="I66" s="225" t="s">
        <v>1750</v>
      </c>
      <c r="J66" s="119" t="s">
        <v>1328</v>
      </c>
      <c r="K66" s="116" t="s">
        <v>1167</v>
      </c>
      <c r="L66" s="230" t="s">
        <v>1168</v>
      </c>
    </row>
    <row r="67" spans="1:12" ht="20" customHeight="1" x14ac:dyDescent="0.35">
      <c r="A67" s="224"/>
      <c r="B67" s="217"/>
      <c r="C67" s="229" t="s">
        <v>1173</v>
      </c>
      <c r="D67" s="98" t="s">
        <v>1174</v>
      </c>
      <c r="E67" s="114">
        <v>14</v>
      </c>
      <c r="F67" s="211" t="s">
        <v>1171</v>
      </c>
      <c r="G67" s="211" t="s">
        <v>948</v>
      </c>
      <c r="H67" s="138"/>
      <c r="I67" s="227" t="s">
        <v>1751</v>
      </c>
      <c r="J67" s="117" t="s">
        <v>1331</v>
      </c>
      <c r="K67" s="117" t="s">
        <v>40</v>
      </c>
      <c r="L67" s="210" t="s">
        <v>1721</v>
      </c>
    </row>
    <row r="68" spans="1:12" ht="20" customHeight="1" x14ac:dyDescent="0.35">
      <c r="A68" s="224"/>
      <c r="B68" s="217">
        <v>28</v>
      </c>
      <c r="C68" s="229" t="s">
        <v>1177</v>
      </c>
      <c r="D68" s="98" t="s">
        <v>1178</v>
      </c>
      <c r="E68" s="114">
        <v>38</v>
      </c>
      <c r="F68" s="211" t="s">
        <v>1179</v>
      </c>
      <c r="G68" s="211" t="s">
        <v>948</v>
      </c>
      <c r="H68" s="138" t="str">
        <f>F68&amp;".MD08"</f>
        <v>DN.TH.28.MD08</v>
      </c>
      <c r="I68" s="225" t="s">
        <v>1750</v>
      </c>
      <c r="J68" s="119" t="s">
        <v>1328</v>
      </c>
      <c r="K68" s="116" t="s">
        <v>1175</v>
      </c>
      <c r="L68" s="101" t="s">
        <v>1176</v>
      </c>
    </row>
    <row r="69" spans="1:12" ht="20" customHeight="1" x14ac:dyDescent="0.35">
      <c r="A69" s="224"/>
      <c r="B69" s="217"/>
      <c r="C69" s="229" t="s">
        <v>1181</v>
      </c>
      <c r="D69" s="98" t="s">
        <v>1182</v>
      </c>
      <c r="E69" s="114">
        <v>17</v>
      </c>
      <c r="F69" s="211" t="s">
        <v>1179</v>
      </c>
      <c r="G69" s="211" t="s">
        <v>948</v>
      </c>
      <c r="H69" s="138"/>
      <c r="I69" s="227" t="s">
        <v>1751</v>
      </c>
      <c r="J69" s="117" t="s">
        <v>1331</v>
      </c>
      <c r="K69" s="117" t="s">
        <v>1180</v>
      </c>
      <c r="L69" s="210" t="s">
        <v>1739</v>
      </c>
    </row>
    <row r="70" spans="1:12" ht="20" customHeight="1" x14ac:dyDescent="0.35">
      <c r="A70" s="224"/>
      <c r="B70" s="217">
        <v>29</v>
      </c>
      <c r="C70" s="229" t="s">
        <v>1184</v>
      </c>
      <c r="D70" s="98" t="s">
        <v>1185</v>
      </c>
      <c r="E70" s="114">
        <v>42</v>
      </c>
      <c r="F70" s="211" t="s">
        <v>1186</v>
      </c>
      <c r="G70" s="211" t="s">
        <v>948</v>
      </c>
      <c r="H70" s="138" t="str">
        <f>F70&amp;".MD08"</f>
        <v>DN.TH.29.MD08</v>
      </c>
      <c r="I70" s="225" t="s">
        <v>1750</v>
      </c>
      <c r="J70" s="119" t="s">
        <v>1328</v>
      </c>
      <c r="K70" s="240" t="s">
        <v>1183</v>
      </c>
      <c r="L70" s="210">
        <v>0</v>
      </c>
    </row>
    <row r="71" spans="1:12" ht="20" customHeight="1" x14ac:dyDescent="0.35">
      <c r="A71" s="224"/>
      <c r="B71" s="217"/>
      <c r="C71" s="229" t="s">
        <v>1187</v>
      </c>
      <c r="D71" s="98" t="s">
        <v>1188</v>
      </c>
      <c r="E71" s="114">
        <v>13</v>
      </c>
      <c r="F71" s="211" t="s">
        <v>1186</v>
      </c>
      <c r="G71" s="211" t="s">
        <v>948</v>
      </c>
      <c r="H71" s="138"/>
      <c r="I71" s="227" t="s">
        <v>1751</v>
      </c>
      <c r="J71" s="117" t="s">
        <v>1331</v>
      </c>
      <c r="K71" s="117" t="s">
        <v>76</v>
      </c>
      <c r="L71" s="210" t="s">
        <v>1740</v>
      </c>
    </row>
    <row r="72" spans="1:12" ht="20" customHeight="1" x14ac:dyDescent="0.35">
      <c r="A72" s="224"/>
      <c r="B72" s="217">
        <v>30</v>
      </c>
      <c r="C72" s="229" t="s">
        <v>1190</v>
      </c>
      <c r="D72" s="98" t="s">
        <v>1191</v>
      </c>
      <c r="E72" s="114">
        <v>42</v>
      </c>
      <c r="F72" s="211" t="s">
        <v>1192</v>
      </c>
      <c r="G72" s="211" t="s">
        <v>948</v>
      </c>
      <c r="H72" s="138" t="str">
        <f>F72&amp;".MD08"</f>
        <v>DN.TH.30.MD08</v>
      </c>
      <c r="I72" s="225" t="s">
        <v>1750</v>
      </c>
      <c r="J72" s="119" t="s">
        <v>1328</v>
      </c>
      <c r="K72" s="240" t="s">
        <v>1189</v>
      </c>
      <c r="L72" s="210">
        <v>0</v>
      </c>
    </row>
    <row r="73" spans="1:12" ht="20" customHeight="1" x14ac:dyDescent="0.35">
      <c r="A73" s="224"/>
      <c r="B73" s="217"/>
      <c r="C73" s="229" t="s">
        <v>1194</v>
      </c>
      <c r="D73" s="98" t="s">
        <v>1195</v>
      </c>
      <c r="E73" s="114">
        <v>13</v>
      </c>
      <c r="F73" s="211" t="s">
        <v>1192</v>
      </c>
      <c r="G73" s="211" t="s">
        <v>948</v>
      </c>
      <c r="H73" s="138"/>
      <c r="I73" s="227" t="s">
        <v>1751</v>
      </c>
      <c r="J73" s="117" t="s">
        <v>1331</v>
      </c>
      <c r="K73" s="117" t="s">
        <v>1075</v>
      </c>
      <c r="L73" s="210" t="s">
        <v>1722</v>
      </c>
    </row>
    <row r="74" spans="1:12" s="102" customFormat="1" ht="20" customHeight="1" x14ac:dyDescent="0.35">
      <c r="A74" s="224" t="s">
        <v>1447</v>
      </c>
      <c r="B74" s="138">
        <v>1</v>
      </c>
      <c r="C74" s="241" t="s">
        <v>1196</v>
      </c>
      <c r="D74" s="98" t="s">
        <v>1197</v>
      </c>
      <c r="E74" s="114">
        <v>44</v>
      </c>
      <c r="F74" s="211" t="s">
        <v>1198</v>
      </c>
      <c r="G74" s="211" t="s">
        <v>948</v>
      </c>
      <c r="H74" s="138" t="str">
        <f>F74&amp;".MD08"</f>
        <v>DN.TH.31.MD08</v>
      </c>
      <c r="I74" s="227" t="s">
        <v>1751</v>
      </c>
      <c r="J74" s="119" t="s">
        <v>1448</v>
      </c>
      <c r="K74" s="117" t="s">
        <v>1019</v>
      </c>
      <c r="L74" s="210" t="s">
        <v>1712</v>
      </c>
    </row>
    <row r="75" spans="1:12" s="102" customFormat="1" ht="20" customHeight="1" x14ac:dyDescent="0.35">
      <c r="A75" s="224"/>
      <c r="B75" s="138"/>
      <c r="C75" s="241" t="s">
        <v>1199</v>
      </c>
      <c r="D75" s="98" t="s">
        <v>1200</v>
      </c>
      <c r="E75" s="114">
        <v>16</v>
      </c>
      <c r="F75" s="211" t="s">
        <v>1198</v>
      </c>
      <c r="G75" s="211" t="s">
        <v>948</v>
      </c>
      <c r="H75" s="138"/>
      <c r="I75" s="225" t="s">
        <v>1750</v>
      </c>
      <c r="J75" s="117" t="s">
        <v>1449</v>
      </c>
      <c r="K75" s="116" t="s">
        <v>1021</v>
      </c>
      <c r="L75" s="95" t="s">
        <v>1022</v>
      </c>
    </row>
    <row r="76" spans="1:12" ht="20" customHeight="1" x14ac:dyDescent="0.35">
      <c r="A76" s="224"/>
      <c r="B76" s="217">
        <v>2</v>
      </c>
      <c r="C76" s="229" t="s">
        <v>1201</v>
      </c>
      <c r="D76" s="98" t="s">
        <v>1202</v>
      </c>
      <c r="E76" s="114">
        <v>41</v>
      </c>
      <c r="F76" s="211" t="s">
        <v>1203</v>
      </c>
      <c r="G76" s="211" t="s">
        <v>948</v>
      </c>
      <c r="H76" s="138" t="str">
        <f>F76&amp;".MD08"</f>
        <v>DN.TH.32.MD08</v>
      </c>
      <c r="I76" s="227" t="s">
        <v>1751</v>
      </c>
      <c r="J76" s="119" t="s">
        <v>1448</v>
      </c>
      <c r="K76" s="117" t="s">
        <v>195</v>
      </c>
      <c r="L76" s="210" t="s">
        <v>1713</v>
      </c>
    </row>
    <row r="77" spans="1:12" ht="20" customHeight="1" x14ac:dyDescent="0.35">
      <c r="A77" s="224"/>
      <c r="B77" s="217"/>
      <c r="C77" s="229" t="s">
        <v>1204</v>
      </c>
      <c r="D77" s="98" t="s">
        <v>1205</v>
      </c>
      <c r="E77" s="114">
        <v>15</v>
      </c>
      <c r="F77" s="211" t="s">
        <v>1203</v>
      </c>
      <c r="G77" s="211" t="s">
        <v>948</v>
      </c>
      <c r="H77" s="138"/>
      <c r="I77" s="225" t="s">
        <v>1750</v>
      </c>
      <c r="J77" s="117" t="s">
        <v>1449</v>
      </c>
      <c r="K77" s="116" t="s">
        <v>141</v>
      </c>
      <c r="L77" s="95" t="s">
        <v>1024</v>
      </c>
    </row>
    <row r="78" spans="1:12" ht="20" customHeight="1" x14ac:dyDescent="0.35">
      <c r="A78" s="224"/>
      <c r="B78" s="217">
        <v>3</v>
      </c>
      <c r="C78" s="229" t="s">
        <v>443</v>
      </c>
      <c r="D78" s="98" t="s">
        <v>82</v>
      </c>
      <c r="E78" s="114">
        <v>47</v>
      </c>
      <c r="F78" s="211" t="s">
        <v>1207</v>
      </c>
      <c r="G78" s="211" t="s">
        <v>948</v>
      </c>
      <c r="H78" s="138" t="str">
        <f>F78&amp;".MD08"</f>
        <v>DN.TH.33.MD08</v>
      </c>
      <c r="I78" s="227" t="s">
        <v>1751</v>
      </c>
      <c r="J78" s="119" t="s">
        <v>1448</v>
      </c>
      <c r="K78" s="117" t="s">
        <v>1028</v>
      </c>
      <c r="L78" s="210" t="s">
        <v>1714</v>
      </c>
    </row>
    <row r="79" spans="1:12" ht="20" customHeight="1" x14ac:dyDescent="0.35">
      <c r="A79" s="224"/>
      <c r="B79" s="217"/>
      <c r="C79" s="229" t="s">
        <v>1208</v>
      </c>
      <c r="D79" s="98" t="s">
        <v>1209</v>
      </c>
      <c r="E79" s="114">
        <v>1</v>
      </c>
      <c r="F79" s="211" t="s">
        <v>1207</v>
      </c>
      <c r="G79" s="211" t="s">
        <v>948</v>
      </c>
      <c r="H79" s="138"/>
      <c r="I79" s="242" t="s">
        <v>1750</v>
      </c>
      <c r="J79" s="117" t="s">
        <v>1449</v>
      </c>
      <c r="K79" s="116" t="s">
        <v>1029</v>
      </c>
      <c r="L79" s="118" t="s">
        <v>1030</v>
      </c>
    </row>
    <row r="80" spans="1:12" ht="20" customHeight="1" x14ac:dyDescent="0.35">
      <c r="A80" s="224"/>
      <c r="B80" s="217"/>
      <c r="C80" s="229" t="s">
        <v>1210</v>
      </c>
      <c r="D80" s="98" t="s">
        <v>1211</v>
      </c>
      <c r="E80" s="114">
        <v>15</v>
      </c>
      <c r="F80" s="211" t="s">
        <v>1207</v>
      </c>
      <c r="G80" s="211" t="s">
        <v>948</v>
      </c>
      <c r="H80" s="138"/>
      <c r="I80" s="242"/>
      <c r="J80" s="117"/>
      <c r="K80" s="117"/>
      <c r="L80" s="116"/>
    </row>
    <row r="81" spans="1:12" ht="20" customHeight="1" x14ac:dyDescent="0.35">
      <c r="A81" s="224"/>
      <c r="B81" s="217">
        <v>4</v>
      </c>
      <c r="C81" s="229" t="s">
        <v>423</v>
      </c>
      <c r="D81" s="98" t="s">
        <v>223</v>
      </c>
      <c r="E81" s="114">
        <v>25</v>
      </c>
      <c r="F81" s="211" t="s">
        <v>1213</v>
      </c>
      <c r="G81" s="211" t="s">
        <v>948</v>
      </c>
      <c r="H81" s="119" t="str">
        <f>F80&amp;".MD08"</f>
        <v>DN.TH.33.MD08</v>
      </c>
      <c r="I81" s="227" t="s">
        <v>1751</v>
      </c>
      <c r="J81" s="119" t="s">
        <v>1448</v>
      </c>
      <c r="K81" s="116" t="s">
        <v>1035</v>
      </c>
      <c r="L81" s="118" t="s">
        <v>1036</v>
      </c>
    </row>
    <row r="82" spans="1:12" ht="20" customHeight="1" x14ac:dyDescent="0.35">
      <c r="A82" s="224"/>
      <c r="B82" s="217"/>
      <c r="C82" s="229" t="s">
        <v>422</v>
      </c>
      <c r="D82" s="98" t="s">
        <v>222</v>
      </c>
      <c r="E82" s="114">
        <v>34</v>
      </c>
      <c r="F82" s="211" t="s">
        <v>1213</v>
      </c>
      <c r="G82" s="211" t="s">
        <v>948</v>
      </c>
      <c r="H82" s="138" t="str">
        <f>F82&amp;".MD08"</f>
        <v>DN.TH.34.MD08</v>
      </c>
      <c r="I82" s="225" t="s">
        <v>1750</v>
      </c>
      <c r="J82" s="117" t="s">
        <v>1449</v>
      </c>
      <c r="K82" s="117" t="s">
        <v>1040</v>
      </c>
      <c r="L82" s="210" t="s">
        <v>1716</v>
      </c>
    </row>
    <row r="83" spans="1:12" ht="20" customHeight="1" x14ac:dyDescent="0.35">
      <c r="A83" s="224"/>
      <c r="B83" s="217">
        <v>5</v>
      </c>
      <c r="C83" s="229" t="s">
        <v>529</v>
      </c>
      <c r="D83" s="98" t="s">
        <v>43</v>
      </c>
      <c r="E83" s="114">
        <v>20</v>
      </c>
      <c r="F83" s="211" t="s">
        <v>1215</v>
      </c>
      <c r="G83" s="211" t="s">
        <v>948</v>
      </c>
      <c r="H83" s="138"/>
      <c r="I83" s="227" t="s">
        <v>1751</v>
      </c>
      <c r="J83" s="119" t="s">
        <v>1448</v>
      </c>
      <c r="K83" s="116" t="s">
        <v>1041</v>
      </c>
      <c r="L83" s="118" t="s">
        <v>1042</v>
      </c>
    </row>
    <row r="84" spans="1:12" ht="20" customHeight="1" x14ac:dyDescent="0.35">
      <c r="A84" s="224"/>
      <c r="B84" s="217"/>
      <c r="C84" s="229" t="s">
        <v>467</v>
      </c>
      <c r="D84" s="98" t="s">
        <v>85</v>
      </c>
      <c r="E84" s="114">
        <v>39</v>
      </c>
      <c r="F84" s="211" t="s">
        <v>1215</v>
      </c>
      <c r="G84" s="211" t="s">
        <v>948</v>
      </c>
      <c r="H84" s="138" t="str">
        <f>F84&amp;".MD08"</f>
        <v>DN.TH.35.MD08</v>
      </c>
      <c r="I84" s="225" t="s">
        <v>1750</v>
      </c>
      <c r="J84" s="117" t="s">
        <v>1449</v>
      </c>
      <c r="K84" s="117" t="s">
        <v>1046</v>
      </c>
      <c r="L84" s="210" t="s">
        <v>1717</v>
      </c>
    </row>
    <row r="85" spans="1:12" ht="20" customHeight="1" x14ac:dyDescent="0.35">
      <c r="A85" s="224"/>
      <c r="B85" s="217">
        <v>6</v>
      </c>
      <c r="C85" s="229" t="s">
        <v>1217</v>
      </c>
      <c r="D85" s="98" t="s">
        <v>1218</v>
      </c>
      <c r="E85" s="114">
        <v>41</v>
      </c>
      <c r="F85" s="211" t="s">
        <v>1219</v>
      </c>
      <c r="G85" s="211" t="s">
        <v>948</v>
      </c>
      <c r="H85" s="138"/>
      <c r="I85" s="227" t="s">
        <v>1751</v>
      </c>
      <c r="J85" s="119" t="s">
        <v>1448</v>
      </c>
      <c r="K85" s="116" t="s">
        <v>1047</v>
      </c>
      <c r="L85" s="118" t="s">
        <v>1048</v>
      </c>
    </row>
    <row r="86" spans="1:12" ht="20" customHeight="1" x14ac:dyDescent="0.35">
      <c r="A86" s="224"/>
      <c r="B86" s="217"/>
      <c r="C86" s="229" t="s">
        <v>1220</v>
      </c>
      <c r="D86" s="98" t="s">
        <v>1221</v>
      </c>
      <c r="E86" s="114">
        <v>18</v>
      </c>
      <c r="F86" s="211" t="s">
        <v>1219</v>
      </c>
      <c r="G86" s="211" t="s">
        <v>948</v>
      </c>
      <c r="H86" s="211" t="str">
        <f>F86&amp;".MD08"</f>
        <v>DN.TH.36.MD08</v>
      </c>
      <c r="I86" s="225" t="s">
        <v>1750</v>
      </c>
      <c r="J86" s="117" t="s">
        <v>1449</v>
      </c>
      <c r="K86" s="117" t="s">
        <v>1052</v>
      </c>
      <c r="L86" s="210" t="s">
        <v>1718</v>
      </c>
    </row>
    <row r="87" spans="1:12" ht="20" customHeight="1" x14ac:dyDescent="0.35">
      <c r="A87" s="224"/>
      <c r="B87" s="217">
        <v>7</v>
      </c>
      <c r="C87" s="229" t="s">
        <v>1223</v>
      </c>
      <c r="D87" s="98" t="s">
        <v>1224</v>
      </c>
      <c r="E87" s="215">
        <v>43</v>
      </c>
      <c r="F87" s="211" t="s">
        <v>1225</v>
      </c>
      <c r="G87" s="211" t="s">
        <v>948</v>
      </c>
      <c r="H87" s="211" t="str">
        <f t="shared" ref="H87:H90" si="5">F87&amp;".MD08"</f>
        <v>DN.TH.37.MD08</v>
      </c>
      <c r="I87" s="227" t="s">
        <v>1751</v>
      </c>
      <c r="J87" s="119" t="s">
        <v>1448</v>
      </c>
      <c r="K87" s="116" t="s">
        <v>1053</v>
      </c>
      <c r="L87" s="118" t="s">
        <v>1054</v>
      </c>
    </row>
    <row r="88" spans="1:12" ht="20" customHeight="1" x14ac:dyDescent="0.35">
      <c r="A88" s="224"/>
      <c r="B88" s="217"/>
      <c r="C88" s="229" t="s">
        <v>1226</v>
      </c>
      <c r="D88" s="98" t="s">
        <v>1227</v>
      </c>
      <c r="E88" s="114">
        <v>17</v>
      </c>
      <c r="F88" s="211" t="s">
        <v>1225</v>
      </c>
      <c r="G88" s="211" t="s">
        <v>948</v>
      </c>
      <c r="H88" s="211" t="str">
        <f t="shared" si="5"/>
        <v>DN.TH.37.MD08</v>
      </c>
      <c r="I88" s="225" t="s">
        <v>1750</v>
      </c>
      <c r="J88" s="117" t="s">
        <v>1449</v>
      </c>
      <c r="K88" s="117" t="s">
        <v>1058</v>
      </c>
      <c r="L88" s="210" t="s">
        <v>1719</v>
      </c>
    </row>
    <row r="89" spans="1:12" ht="20" customHeight="1" x14ac:dyDescent="0.35">
      <c r="A89" s="224"/>
      <c r="B89" s="217">
        <v>8</v>
      </c>
      <c r="C89" s="229" t="s">
        <v>1229</v>
      </c>
      <c r="D89" s="98" t="s">
        <v>1230</v>
      </c>
      <c r="E89" s="114">
        <v>34</v>
      </c>
      <c r="F89" s="211" t="s">
        <v>1231</v>
      </c>
      <c r="G89" s="211" t="s">
        <v>948</v>
      </c>
      <c r="H89" s="211" t="str">
        <f t="shared" si="5"/>
        <v>DN.TH.38.MD08</v>
      </c>
      <c r="I89" s="227" t="s">
        <v>1751</v>
      </c>
      <c r="J89" s="119" t="s">
        <v>1448</v>
      </c>
      <c r="K89" s="116" t="s">
        <v>1059</v>
      </c>
      <c r="L89" s="118" t="s">
        <v>1060</v>
      </c>
    </row>
    <row r="90" spans="1:12" ht="20" customHeight="1" x14ac:dyDescent="0.35">
      <c r="A90" s="224"/>
      <c r="B90" s="217"/>
      <c r="C90" s="229" t="s">
        <v>528</v>
      </c>
      <c r="D90" s="98" t="s">
        <v>106</v>
      </c>
      <c r="E90" s="114">
        <v>21</v>
      </c>
      <c r="F90" s="211" t="s">
        <v>1231</v>
      </c>
      <c r="G90" s="211" t="s">
        <v>948</v>
      </c>
      <c r="H90" s="211" t="str">
        <f t="shared" si="5"/>
        <v>DN.TH.38.MD08</v>
      </c>
      <c r="I90" s="225" t="s">
        <v>1750</v>
      </c>
      <c r="J90" s="117" t="s">
        <v>1449</v>
      </c>
      <c r="K90" s="117" t="s">
        <v>1064</v>
      </c>
      <c r="L90" s="210" t="s">
        <v>1720</v>
      </c>
    </row>
    <row r="91" spans="1:12" ht="20" customHeight="1" x14ac:dyDescent="0.35">
      <c r="A91" s="224"/>
      <c r="B91" s="217">
        <v>9</v>
      </c>
      <c r="C91" s="217" t="s">
        <v>1233</v>
      </c>
      <c r="D91" s="143" t="s">
        <v>1234</v>
      </c>
      <c r="E91" s="216">
        <v>65</v>
      </c>
      <c r="F91" s="138" t="s">
        <v>1235</v>
      </c>
      <c r="G91" s="138" t="s">
        <v>948</v>
      </c>
      <c r="H91" s="138" t="str">
        <f>F91&amp;".MD08"</f>
        <v>DN.TH.39.MD08</v>
      </c>
      <c r="I91" s="227" t="s">
        <v>1751</v>
      </c>
      <c r="J91" s="119" t="s">
        <v>1448</v>
      </c>
      <c r="K91" s="116" t="s">
        <v>1065</v>
      </c>
      <c r="L91" s="118" t="s">
        <v>1066</v>
      </c>
    </row>
    <row r="92" spans="1:12" ht="20" customHeight="1" x14ac:dyDescent="0.35">
      <c r="A92" s="224"/>
      <c r="B92" s="217"/>
      <c r="C92" s="217"/>
      <c r="D92" s="143"/>
      <c r="E92" s="216"/>
      <c r="F92" s="138"/>
      <c r="G92" s="138"/>
      <c r="H92" s="138"/>
      <c r="I92" s="225" t="s">
        <v>1750</v>
      </c>
      <c r="J92" s="117" t="s">
        <v>1449</v>
      </c>
      <c r="K92" s="117" t="s">
        <v>40</v>
      </c>
      <c r="L92" s="210" t="s">
        <v>1721</v>
      </c>
    </row>
    <row r="93" spans="1:12" ht="20" customHeight="1" x14ac:dyDescent="0.35">
      <c r="A93" s="224"/>
      <c r="B93" s="217">
        <v>10</v>
      </c>
      <c r="C93" s="229" t="s">
        <v>1237</v>
      </c>
      <c r="D93" s="98" t="s">
        <v>1238</v>
      </c>
      <c r="E93" s="114">
        <v>38</v>
      </c>
      <c r="F93" s="211" t="s">
        <v>1239</v>
      </c>
      <c r="G93" s="211" t="s">
        <v>948</v>
      </c>
      <c r="H93" s="211" t="str">
        <f>F93&amp;".MD08"</f>
        <v>DN.TH.40.MD08</v>
      </c>
      <c r="I93" s="227" t="s">
        <v>1751</v>
      </c>
      <c r="J93" s="119" t="s">
        <v>1448</v>
      </c>
      <c r="K93" s="116" t="s">
        <v>1070</v>
      </c>
      <c r="L93" s="118" t="s">
        <v>1071</v>
      </c>
    </row>
    <row r="94" spans="1:12" ht="20" customHeight="1" x14ac:dyDescent="0.35">
      <c r="A94" s="224"/>
      <c r="B94" s="217"/>
      <c r="C94" s="229" t="s">
        <v>1240</v>
      </c>
      <c r="D94" s="98" t="s">
        <v>1241</v>
      </c>
      <c r="E94" s="114">
        <v>17</v>
      </c>
      <c r="F94" s="211" t="s">
        <v>1239</v>
      </c>
      <c r="G94" s="211" t="s">
        <v>948</v>
      </c>
      <c r="H94" s="211" t="str">
        <f t="shared" ref="H94:H116" si="6">F94&amp;".MD08"</f>
        <v>DN.TH.40.MD08</v>
      </c>
      <c r="I94" s="225" t="s">
        <v>1750</v>
      </c>
      <c r="J94" s="117" t="s">
        <v>1449</v>
      </c>
      <c r="K94" s="117" t="s">
        <v>1075</v>
      </c>
      <c r="L94" s="210" t="s">
        <v>1722</v>
      </c>
    </row>
    <row r="95" spans="1:12" ht="20" customHeight="1" x14ac:dyDescent="0.35">
      <c r="A95" s="224"/>
      <c r="B95" s="217">
        <v>11</v>
      </c>
      <c r="C95" s="229" t="s">
        <v>1243</v>
      </c>
      <c r="D95" s="98" t="s">
        <v>1244</v>
      </c>
      <c r="E95" s="114">
        <v>41</v>
      </c>
      <c r="F95" s="211" t="s">
        <v>1245</v>
      </c>
      <c r="G95" s="211" t="s">
        <v>948</v>
      </c>
      <c r="H95" s="211" t="str">
        <f t="shared" si="6"/>
        <v>DN.TH.41.MD08</v>
      </c>
      <c r="I95" s="227" t="s">
        <v>1751</v>
      </c>
      <c r="J95" s="119" t="s">
        <v>1448</v>
      </c>
      <c r="K95" s="116" t="s">
        <v>1076</v>
      </c>
      <c r="L95" s="118" t="s">
        <v>1077</v>
      </c>
    </row>
    <row r="96" spans="1:12" ht="20" customHeight="1" x14ac:dyDescent="0.35">
      <c r="A96" s="224"/>
      <c r="B96" s="217"/>
      <c r="C96" s="229" t="s">
        <v>1246</v>
      </c>
      <c r="D96" s="98" t="s">
        <v>1247</v>
      </c>
      <c r="E96" s="114">
        <v>17</v>
      </c>
      <c r="F96" s="211" t="s">
        <v>1245</v>
      </c>
      <c r="G96" s="211" t="s">
        <v>948</v>
      </c>
      <c r="H96" s="211" t="str">
        <f t="shared" si="6"/>
        <v>DN.TH.41.MD08</v>
      </c>
      <c r="I96" s="225" t="s">
        <v>1750</v>
      </c>
      <c r="J96" s="117" t="s">
        <v>1449</v>
      </c>
      <c r="K96" s="117" t="s">
        <v>1081</v>
      </c>
      <c r="L96" s="210" t="s">
        <v>1723</v>
      </c>
    </row>
    <row r="97" spans="1:12" ht="20" customHeight="1" x14ac:dyDescent="0.35">
      <c r="A97" s="224"/>
      <c r="B97" s="217">
        <v>12</v>
      </c>
      <c r="C97" s="229" t="s">
        <v>1249</v>
      </c>
      <c r="D97" s="98" t="s">
        <v>1250</v>
      </c>
      <c r="E97" s="114">
        <v>33</v>
      </c>
      <c r="F97" s="211" t="s">
        <v>1251</v>
      </c>
      <c r="G97" s="211" t="s">
        <v>948</v>
      </c>
      <c r="H97" s="211" t="str">
        <f t="shared" si="6"/>
        <v>DN.TH.42.MD08</v>
      </c>
      <c r="I97" s="227" t="s">
        <v>1751</v>
      </c>
      <c r="J97" s="119" t="s">
        <v>1448</v>
      </c>
      <c r="K97" s="116" t="s">
        <v>1082</v>
      </c>
      <c r="L97" s="118" t="s">
        <v>1083</v>
      </c>
    </row>
    <row r="98" spans="1:12" ht="20" customHeight="1" x14ac:dyDescent="0.35">
      <c r="A98" s="224"/>
      <c r="B98" s="217"/>
      <c r="C98" s="229" t="s">
        <v>1252</v>
      </c>
      <c r="D98" s="98" t="s">
        <v>1253</v>
      </c>
      <c r="E98" s="114">
        <v>19</v>
      </c>
      <c r="F98" s="211" t="s">
        <v>1251</v>
      </c>
      <c r="G98" s="211" t="s">
        <v>948</v>
      </c>
      <c r="H98" s="211" t="str">
        <f t="shared" si="6"/>
        <v>DN.TH.42.MD08</v>
      </c>
      <c r="I98" s="225" t="s">
        <v>1750</v>
      </c>
      <c r="J98" s="117" t="s">
        <v>1449</v>
      </c>
      <c r="K98" s="117" t="s">
        <v>1087</v>
      </c>
      <c r="L98" s="210" t="s">
        <v>1724</v>
      </c>
    </row>
    <row r="99" spans="1:12" ht="20" customHeight="1" x14ac:dyDescent="0.35">
      <c r="A99" s="224"/>
      <c r="B99" s="217">
        <v>13</v>
      </c>
      <c r="C99" s="229" t="s">
        <v>1255</v>
      </c>
      <c r="D99" s="98" t="s">
        <v>1256</v>
      </c>
      <c r="E99" s="114">
        <v>37</v>
      </c>
      <c r="F99" s="211" t="s">
        <v>1257</v>
      </c>
      <c r="G99" s="211" t="s">
        <v>948</v>
      </c>
      <c r="H99" s="211" t="str">
        <f t="shared" si="6"/>
        <v>DN.TH.43.MD08</v>
      </c>
      <c r="I99" s="227" t="s">
        <v>1751</v>
      </c>
      <c r="J99" s="119" t="s">
        <v>1448</v>
      </c>
      <c r="K99" s="116" t="s">
        <v>1090</v>
      </c>
      <c r="L99" s="118" t="s">
        <v>1091</v>
      </c>
    </row>
    <row r="100" spans="1:12" ht="20" customHeight="1" x14ac:dyDescent="0.35">
      <c r="A100" s="224"/>
      <c r="B100" s="217"/>
      <c r="C100" s="229" t="s">
        <v>1258</v>
      </c>
      <c r="D100" s="98" t="s">
        <v>1259</v>
      </c>
      <c r="E100" s="114">
        <v>20</v>
      </c>
      <c r="F100" s="211" t="s">
        <v>1257</v>
      </c>
      <c r="G100" s="211" t="s">
        <v>948</v>
      </c>
      <c r="H100" s="211" t="str">
        <f t="shared" si="6"/>
        <v>DN.TH.43.MD08</v>
      </c>
      <c r="I100" s="225" t="s">
        <v>1750</v>
      </c>
      <c r="J100" s="117" t="s">
        <v>1449</v>
      </c>
      <c r="K100" s="117" t="s">
        <v>1094</v>
      </c>
      <c r="L100" s="210" t="s">
        <v>1725</v>
      </c>
    </row>
    <row r="101" spans="1:12" ht="20" customHeight="1" x14ac:dyDescent="0.35">
      <c r="A101" s="224"/>
      <c r="B101" s="217">
        <v>14</v>
      </c>
      <c r="C101" s="229" t="s">
        <v>434</v>
      </c>
      <c r="D101" s="98" t="s">
        <v>92</v>
      </c>
      <c r="E101" s="114">
        <v>26</v>
      </c>
      <c r="F101" s="211" t="s">
        <v>1261</v>
      </c>
      <c r="G101" s="211" t="s">
        <v>948</v>
      </c>
      <c r="H101" s="211" t="str">
        <f>F101&amp;".MD08"</f>
        <v>DN.TH.44.MD08</v>
      </c>
      <c r="I101" s="227" t="s">
        <v>1751</v>
      </c>
      <c r="J101" s="119" t="s">
        <v>1448</v>
      </c>
      <c r="K101" s="116" t="s">
        <v>1097</v>
      </c>
      <c r="L101" s="230" t="s">
        <v>1098</v>
      </c>
    </row>
    <row r="102" spans="1:12" ht="20" customHeight="1" x14ac:dyDescent="0.35">
      <c r="A102" s="224"/>
      <c r="B102" s="217"/>
      <c r="C102" s="229" t="s">
        <v>469</v>
      </c>
      <c r="D102" s="98" t="s">
        <v>60</v>
      </c>
      <c r="E102" s="114">
        <v>21</v>
      </c>
      <c r="F102" s="211" t="s">
        <v>1261</v>
      </c>
      <c r="G102" s="211" t="s">
        <v>948</v>
      </c>
      <c r="H102" s="211" t="str">
        <f t="shared" si="6"/>
        <v>DN.TH.44.MD08</v>
      </c>
      <c r="I102" s="225" t="s">
        <v>1750</v>
      </c>
      <c r="J102" s="117" t="s">
        <v>1449</v>
      </c>
      <c r="K102" s="117" t="s">
        <v>1102</v>
      </c>
      <c r="L102" s="210" t="s">
        <v>1726</v>
      </c>
    </row>
    <row r="103" spans="1:12" ht="20" customHeight="1" x14ac:dyDescent="0.35">
      <c r="A103" s="224"/>
      <c r="B103" s="217">
        <v>15</v>
      </c>
      <c r="C103" s="229" t="s">
        <v>1262</v>
      </c>
      <c r="D103" s="98" t="s">
        <v>1263</v>
      </c>
      <c r="E103" s="114">
        <v>32</v>
      </c>
      <c r="F103" s="211" t="s">
        <v>1264</v>
      </c>
      <c r="G103" s="211" t="s">
        <v>948</v>
      </c>
      <c r="H103" s="211" t="str">
        <f t="shared" si="6"/>
        <v>DN.TH.45.MD08</v>
      </c>
      <c r="I103" s="227" t="s">
        <v>1751</v>
      </c>
      <c r="J103" s="119" t="s">
        <v>1448</v>
      </c>
      <c r="K103" s="116" t="s">
        <v>15</v>
      </c>
      <c r="L103" s="231" t="s">
        <v>1103</v>
      </c>
    </row>
    <row r="104" spans="1:12" ht="20" customHeight="1" x14ac:dyDescent="0.35">
      <c r="A104" s="224"/>
      <c r="B104" s="217"/>
      <c r="C104" s="229" t="s">
        <v>473</v>
      </c>
      <c r="D104" s="98" t="s">
        <v>48</v>
      </c>
      <c r="E104" s="114">
        <v>20</v>
      </c>
      <c r="F104" s="211" t="s">
        <v>1264</v>
      </c>
      <c r="G104" s="211" t="s">
        <v>948</v>
      </c>
      <c r="H104" s="211" t="str">
        <f t="shared" si="6"/>
        <v>DN.TH.45.MD08</v>
      </c>
      <c r="I104" s="225" t="s">
        <v>1750</v>
      </c>
      <c r="J104" s="117" t="s">
        <v>1449</v>
      </c>
      <c r="K104" s="117" t="s">
        <v>1105</v>
      </c>
      <c r="L104" s="210" t="s">
        <v>1727</v>
      </c>
    </row>
    <row r="105" spans="1:12" ht="20" customHeight="1" x14ac:dyDescent="0.35">
      <c r="A105" s="224"/>
      <c r="B105" s="217">
        <v>16</v>
      </c>
      <c r="C105" s="229" t="s">
        <v>1265</v>
      </c>
      <c r="D105" s="98" t="s">
        <v>1266</v>
      </c>
      <c r="E105" s="114">
        <v>38</v>
      </c>
      <c r="F105" s="211" t="s">
        <v>1267</v>
      </c>
      <c r="G105" s="211" t="s">
        <v>948</v>
      </c>
      <c r="H105" s="211" t="str">
        <f>F105&amp;".MD08"</f>
        <v>DN.TH.46.MD08</v>
      </c>
      <c r="I105" s="227" t="s">
        <v>1751</v>
      </c>
      <c r="J105" s="119" t="s">
        <v>1448</v>
      </c>
      <c r="K105" s="117" t="s">
        <v>1193</v>
      </c>
      <c r="L105" s="116"/>
    </row>
    <row r="106" spans="1:12" ht="20" customHeight="1" x14ac:dyDescent="0.35">
      <c r="A106" s="224"/>
      <c r="B106" s="217"/>
      <c r="C106" s="229" t="s">
        <v>1268</v>
      </c>
      <c r="D106" s="98" t="s">
        <v>1269</v>
      </c>
      <c r="E106" s="114">
        <v>21</v>
      </c>
      <c r="F106" s="211" t="s">
        <v>1267</v>
      </c>
      <c r="G106" s="211" t="s">
        <v>948</v>
      </c>
      <c r="H106" s="211" t="str">
        <f t="shared" si="6"/>
        <v>DN.TH.46.MD08</v>
      </c>
      <c r="I106" s="225" t="s">
        <v>1750</v>
      </c>
      <c r="J106" s="117" t="s">
        <v>1449</v>
      </c>
      <c r="K106" s="116" t="s">
        <v>1108</v>
      </c>
      <c r="L106" s="231" t="s">
        <v>1109</v>
      </c>
    </row>
    <row r="107" spans="1:12" ht="20" customHeight="1" x14ac:dyDescent="0.35">
      <c r="A107" s="224"/>
      <c r="B107" s="217">
        <v>17</v>
      </c>
      <c r="C107" s="229" t="s">
        <v>1270</v>
      </c>
      <c r="D107" s="98" t="s">
        <v>1271</v>
      </c>
      <c r="E107" s="114">
        <v>37</v>
      </c>
      <c r="F107" s="211" t="s">
        <v>1272</v>
      </c>
      <c r="G107" s="211" t="s">
        <v>948</v>
      </c>
      <c r="H107" s="211" t="str">
        <f>F107&amp;".MD08"</f>
        <v>DN.TH.47.MD08</v>
      </c>
      <c r="I107" s="227" t="s">
        <v>1751</v>
      </c>
      <c r="J107" s="119" t="s">
        <v>1448</v>
      </c>
      <c r="K107" s="117" t="s">
        <v>1111</v>
      </c>
      <c r="L107" s="210" t="s">
        <v>1728</v>
      </c>
    </row>
    <row r="108" spans="1:12" ht="20" customHeight="1" x14ac:dyDescent="0.35">
      <c r="A108" s="224"/>
      <c r="B108" s="217"/>
      <c r="C108" s="229" t="s">
        <v>1273</v>
      </c>
      <c r="D108" s="98" t="s">
        <v>1274</v>
      </c>
      <c r="E108" s="114">
        <v>22</v>
      </c>
      <c r="F108" s="211" t="s">
        <v>1272</v>
      </c>
      <c r="G108" s="211" t="s">
        <v>948</v>
      </c>
      <c r="H108" s="211" t="str">
        <f t="shared" si="6"/>
        <v>DN.TH.47.MD08</v>
      </c>
      <c r="I108" s="225" t="s">
        <v>1750</v>
      </c>
      <c r="J108" s="117" t="s">
        <v>1449</v>
      </c>
      <c r="K108" s="116" t="s">
        <v>1114</v>
      </c>
      <c r="L108" s="231" t="s">
        <v>1115</v>
      </c>
    </row>
    <row r="109" spans="1:12" ht="20" customHeight="1" x14ac:dyDescent="0.35">
      <c r="A109" s="224"/>
      <c r="B109" s="217">
        <v>18</v>
      </c>
      <c r="C109" s="229" t="s">
        <v>482</v>
      </c>
      <c r="D109" s="98" t="s">
        <v>47</v>
      </c>
      <c r="E109" s="114">
        <v>22</v>
      </c>
      <c r="F109" s="211" t="s">
        <v>1275</v>
      </c>
      <c r="G109" s="211" t="s">
        <v>948</v>
      </c>
      <c r="H109" s="211" t="str">
        <f t="shared" si="6"/>
        <v>DN.TH.48.MD08</v>
      </c>
      <c r="I109" s="227" t="s">
        <v>1751</v>
      </c>
      <c r="J109" s="119" t="s">
        <v>1448</v>
      </c>
      <c r="K109" s="117" t="s">
        <v>1119</v>
      </c>
      <c r="L109" s="210" t="s">
        <v>1729</v>
      </c>
    </row>
    <row r="110" spans="1:12" ht="20" customHeight="1" x14ac:dyDescent="0.35">
      <c r="A110" s="224"/>
      <c r="B110" s="217"/>
      <c r="C110" s="229" t="s">
        <v>1276</v>
      </c>
      <c r="D110" s="98" t="s">
        <v>1277</v>
      </c>
      <c r="E110" s="114">
        <v>37</v>
      </c>
      <c r="F110" s="211" t="s">
        <v>1275</v>
      </c>
      <c r="G110" s="211" t="s">
        <v>948</v>
      </c>
      <c r="H110" s="211" t="str">
        <f t="shared" si="6"/>
        <v>DN.TH.48.MD08</v>
      </c>
      <c r="I110" s="225" t="s">
        <v>1750</v>
      </c>
      <c r="J110" s="117" t="s">
        <v>1449</v>
      </c>
      <c r="K110" s="116" t="s">
        <v>1122</v>
      </c>
      <c r="L110" s="235" t="s">
        <v>1123</v>
      </c>
    </row>
    <row r="111" spans="1:12" ht="20" customHeight="1" x14ac:dyDescent="0.35">
      <c r="A111" s="224"/>
      <c r="B111" s="217">
        <v>19</v>
      </c>
      <c r="C111" s="229" t="s">
        <v>448</v>
      </c>
      <c r="D111" s="98" t="s">
        <v>44</v>
      </c>
      <c r="E111" s="114">
        <v>12</v>
      </c>
      <c r="F111" s="211" t="s">
        <v>1278</v>
      </c>
      <c r="G111" s="211" t="s">
        <v>948</v>
      </c>
      <c r="H111" s="211" t="str">
        <f t="shared" si="6"/>
        <v>DN.TH.49.MD08</v>
      </c>
      <c r="I111" s="227" t="s">
        <v>1751</v>
      </c>
      <c r="J111" s="119" t="s">
        <v>1448</v>
      </c>
      <c r="K111" s="117" t="s">
        <v>1127</v>
      </c>
      <c r="L111" s="210" t="s">
        <v>1730</v>
      </c>
    </row>
    <row r="112" spans="1:12" ht="20" customHeight="1" x14ac:dyDescent="0.35">
      <c r="A112" s="224"/>
      <c r="B112" s="217"/>
      <c r="C112" s="229" t="s">
        <v>1279</v>
      </c>
      <c r="D112" s="98" t="s">
        <v>1280</v>
      </c>
      <c r="E112" s="114">
        <v>39</v>
      </c>
      <c r="F112" s="211" t="s">
        <v>1278</v>
      </c>
      <c r="G112" s="211" t="s">
        <v>948</v>
      </c>
      <c r="H112" s="211" t="str">
        <f t="shared" si="6"/>
        <v>DN.TH.49.MD08</v>
      </c>
      <c r="I112" s="225" t="s">
        <v>1750</v>
      </c>
      <c r="J112" s="117" t="s">
        <v>1449</v>
      </c>
      <c r="K112" s="116" t="s">
        <v>129</v>
      </c>
      <c r="L112" s="231" t="s">
        <v>1130</v>
      </c>
    </row>
    <row r="113" spans="1:12" ht="20" customHeight="1" x14ac:dyDescent="0.35">
      <c r="A113" s="224"/>
      <c r="B113" s="217">
        <v>20</v>
      </c>
      <c r="C113" s="229" t="s">
        <v>485</v>
      </c>
      <c r="D113" s="98" t="s">
        <v>38</v>
      </c>
      <c r="E113" s="114">
        <v>25</v>
      </c>
      <c r="F113" s="211" t="s">
        <v>1281</v>
      </c>
      <c r="G113" s="211" t="s">
        <v>948</v>
      </c>
      <c r="H113" s="211" t="str">
        <f t="shared" si="6"/>
        <v>DN.TH.50.MD08</v>
      </c>
      <c r="I113" s="227" t="s">
        <v>1751</v>
      </c>
      <c r="J113" s="119" t="s">
        <v>1448</v>
      </c>
      <c r="K113" s="117" t="s">
        <v>166</v>
      </c>
      <c r="L113" s="210" t="s">
        <v>1731</v>
      </c>
    </row>
    <row r="114" spans="1:12" ht="20" customHeight="1" x14ac:dyDescent="0.35">
      <c r="A114" s="224"/>
      <c r="B114" s="217"/>
      <c r="C114" s="229" t="s">
        <v>438</v>
      </c>
      <c r="D114" s="98" t="s">
        <v>32</v>
      </c>
      <c r="E114" s="114">
        <v>24</v>
      </c>
      <c r="F114" s="211" t="s">
        <v>1281</v>
      </c>
      <c r="G114" s="211" t="s">
        <v>948</v>
      </c>
      <c r="H114" s="211" t="str">
        <f>F114&amp;".MD08"</f>
        <v>DN.TH.50.MD08</v>
      </c>
      <c r="I114" s="225" t="s">
        <v>1750</v>
      </c>
      <c r="J114" s="117" t="s">
        <v>1449</v>
      </c>
      <c r="K114" s="116" t="s">
        <v>1134</v>
      </c>
      <c r="L114" s="231" t="s">
        <v>1135</v>
      </c>
    </row>
    <row r="115" spans="1:12" ht="20" customHeight="1" x14ac:dyDescent="0.35">
      <c r="A115" s="224"/>
      <c r="B115" s="217">
        <v>21</v>
      </c>
      <c r="C115" s="229" t="s">
        <v>1282</v>
      </c>
      <c r="D115" s="98" t="s">
        <v>1283</v>
      </c>
      <c r="E115" s="114">
        <v>38</v>
      </c>
      <c r="F115" s="211" t="s">
        <v>1284</v>
      </c>
      <c r="G115" s="211" t="s">
        <v>948</v>
      </c>
      <c r="H115" s="211" t="str">
        <f t="shared" si="6"/>
        <v>DN.TH.51.MD08</v>
      </c>
      <c r="I115" s="227" t="s">
        <v>1751</v>
      </c>
      <c r="J115" s="119" t="s">
        <v>1448</v>
      </c>
      <c r="K115" s="117" t="s">
        <v>1139</v>
      </c>
      <c r="L115" s="210" t="s">
        <v>1732</v>
      </c>
    </row>
    <row r="116" spans="1:12" ht="20" customHeight="1" x14ac:dyDescent="0.35">
      <c r="A116" s="224"/>
      <c r="B116" s="217"/>
      <c r="C116" s="229" t="s">
        <v>1285</v>
      </c>
      <c r="D116" s="98" t="s">
        <v>1286</v>
      </c>
      <c r="E116" s="114">
        <v>21</v>
      </c>
      <c r="F116" s="211" t="s">
        <v>1284</v>
      </c>
      <c r="G116" s="211" t="s">
        <v>948</v>
      </c>
      <c r="H116" s="211" t="str">
        <f t="shared" si="6"/>
        <v>DN.TH.51.MD08</v>
      </c>
      <c r="I116" s="225" t="s">
        <v>1750</v>
      </c>
      <c r="J116" s="117" t="s">
        <v>1449</v>
      </c>
      <c r="K116" s="116" t="s">
        <v>59</v>
      </c>
      <c r="L116" s="231" t="s">
        <v>1140</v>
      </c>
    </row>
    <row r="117" spans="1:12" ht="20" customHeight="1" x14ac:dyDescent="0.35">
      <c r="A117" s="224"/>
      <c r="B117" s="217">
        <v>22</v>
      </c>
      <c r="C117" s="217" t="s">
        <v>1287</v>
      </c>
      <c r="D117" s="143" t="s">
        <v>1288</v>
      </c>
      <c r="E117" s="216">
        <v>58</v>
      </c>
      <c r="F117" s="138" t="s">
        <v>1289</v>
      </c>
      <c r="G117" s="211" t="s">
        <v>948</v>
      </c>
      <c r="H117" s="138" t="str">
        <f>F117&amp;".MD08"</f>
        <v>DN.TH.52.MD08</v>
      </c>
      <c r="I117" s="227" t="s">
        <v>1751</v>
      </c>
      <c r="J117" s="119" t="s">
        <v>1448</v>
      </c>
      <c r="K117" s="117" t="s">
        <v>1142</v>
      </c>
      <c r="L117" s="210" t="s">
        <v>1733</v>
      </c>
    </row>
    <row r="118" spans="1:12" ht="20" customHeight="1" x14ac:dyDescent="0.35">
      <c r="A118" s="224"/>
      <c r="B118" s="217"/>
      <c r="C118" s="217"/>
      <c r="D118" s="143"/>
      <c r="E118" s="216"/>
      <c r="F118" s="138"/>
      <c r="G118" s="211" t="s">
        <v>948</v>
      </c>
      <c r="H118" s="138"/>
      <c r="I118" s="225" t="s">
        <v>1750</v>
      </c>
      <c r="J118" s="117" t="s">
        <v>1449</v>
      </c>
      <c r="K118" s="116" t="s">
        <v>1145</v>
      </c>
      <c r="L118" s="231" t="s">
        <v>1146</v>
      </c>
    </row>
    <row r="119" spans="1:12" ht="20" customHeight="1" x14ac:dyDescent="0.35">
      <c r="A119" s="224"/>
      <c r="B119" s="217">
        <v>23</v>
      </c>
      <c r="C119" s="229" t="s">
        <v>1290</v>
      </c>
      <c r="D119" s="98" t="s">
        <v>1291</v>
      </c>
      <c r="E119" s="114">
        <v>37</v>
      </c>
      <c r="F119" s="211" t="s">
        <v>1292</v>
      </c>
      <c r="G119" s="211" t="s">
        <v>948</v>
      </c>
      <c r="H119" s="211" t="str">
        <f>F119&amp;".MD08"</f>
        <v>DN.TH.53.MD08</v>
      </c>
      <c r="I119" s="227" t="s">
        <v>1751</v>
      </c>
      <c r="J119" s="119" t="s">
        <v>1448</v>
      </c>
      <c r="K119" s="117" t="s">
        <v>1150</v>
      </c>
      <c r="L119" s="210" t="s">
        <v>1734</v>
      </c>
    </row>
    <row r="120" spans="1:12" ht="20" customHeight="1" x14ac:dyDescent="0.35">
      <c r="A120" s="224"/>
      <c r="B120" s="217"/>
      <c r="C120" s="229" t="s">
        <v>1293</v>
      </c>
      <c r="D120" s="98" t="s">
        <v>1294</v>
      </c>
      <c r="E120" s="114">
        <v>22</v>
      </c>
      <c r="F120" s="211" t="s">
        <v>1292</v>
      </c>
      <c r="G120" s="211" t="s">
        <v>948</v>
      </c>
      <c r="H120" s="211" t="str">
        <f t="shared" ref="H120:H126" si="7">F120&amp;".MD08"</f>
        <v>DN.TH.53.MD08</v>
      </c>
      <c r="I120" s="225" t="s">
        <v>1750</v>
      </c>
      <c r="J120" s="117" t="s">
        <v>1449</v>
      </c>
      <c r="K120" s="116" t="s">
        <v>110</v>
      </c>
      <c r="L120" s="237" t="s">
        <v>1151</v>
      </c>
    </row>
    <row r="121" spans="1:12" ht="20" customHeight="1" x14ac:dyDescent="0.35">
      <c r="A121" s="224"/>
      <c r="B121" s="217">
        <v>24</v>
      </c>
      <c r="C121" s="229" t="s">
        <v>1295</v>
      </c>
      <c r="D121" s="98" t="s">
        <v>1296</v>
      </c>
      <c r="E121" s="114">
        <v>33</v>
      </c>
      <c r="F121" s="211" t="s">
        <v>1297</v>
      </c>
      <c r="G121" s="211" t="s">
        <v>948</v>
      </c>
      <c r="H121" s="211" t="str">
        <f t="shared" si="7"/>
        <v>DN.TH.54.MD08</v>
      </c>
      <c r="I121" s="227" t="s">
        <v>1751</v>
      </c>
      <c r="J121" s="119" t="s">
        <v>1448</v>
      </c>
      <c r="K121" s="117" t="s">
        <v>1153</v>
      </c>
      <c r="L121" s="210" t="s">
        <v>1736</v>
      </c>
    </row>
    <row r="122" spans="1:12" ht="20" customHeight="1" x14ac:dyDescent="0.35">
      <c r="A122" s="224"/>
      <c r="B122" s="217"/>
      <c r="C122" s="229" t="s">
        <v>1298</v>
      </c>
      <c r="D122" s="98" t="s">
        <v>1299</v>
      </c>
      <c r="E122" s="114">
        <v>23</v>
      </c>
      <c r="F122" s="211" t="s">
        <v>1297</v>
      </c>
      <c r="G122" s="211" t="s">
        <v>948</v>
      </c>
      <c r="H122" s="211" t="str">
        <f t="shared" si="7"/>
        <v>DN.TH.54.MD08</v>
      </c>
      <c r="I122" s="225" t="s">
        <v>1750</v>
      </c>
      <c r="J122" s="117" t="s">
        <v>1449</v>
      </c>
      <c r="K122" s="116" t="s">
        <v>1154</v>
      </c>
      <c r="L122" s="231" t="s">
        <v>1155</v>
      </c>
    </row>
    <row r="123" spans="1:12" ht="20" customHeight="1" x14ac:dyDescent="0.35">
      <c r="A123" s="224"/>
      <c r="B123" s="217">
        <v>25</v>
      </c>
      <c r="C123" s="229" t="s">
        <v>1300</v>
      </c>
      <c r="D123" s="98" t="s">
        <v>1301</v>
      </c>
      <c r="E123" s="114">
        <v>33</v>
      </c>
      <c r="F123" s="211" t="s">
        <v>1302</v>
      </c>
      <c r="G123" s="211" t="s">
        <v>948</v>
      </c>
      <c r="H123" s="211" t="str">
        <f t="shared" si="7"/>
        <v>DN.TH.55.MD08</v>
      </c>
      <c r="I123" s="227" t="s">
        <v>1751</v>
      </c>
      <c r="J123" s="119" t="s">
        <v>1448</v>
      </c>
      <c r="K123" s="117" t="s">
        <v>1159</v>
      </c>
      <c r="L123" s="210" t="s">
        <v>1737</v>
      </c>
    </row>
    <row r="124" spans="1:12" ht="20" customHeight="1" x14ac:dyDescent="0.35">
      <c r="A124" s="224"/>
      <c r="B124" s="217"/>
      <c r="C124" s="229" t="s">
        <v>1303</v>
      </c>
      <c r="D124" s="98" t="s">
        <v>1304</v>
      </c>
      <c r="E124" s="114">
        <v>23</v>
      </c>
      <c r="F124" s="211" t="s">
        <v>1302</v>
      </c>
      <c r="G124" s="211" t="s">
        <v>948</v>
      </c>
      <c r="H124" s="211" t="str">
        <f t="shared" si="7"/>
        <v>DN.TH.55.MD08</v>
      </c>
      <c r="I124" s="225" t="s">
        <v>1750</v>
      </c>
      <c r="J124" s="117" t="s">
        <v>1449</v>
      </c>
      <c r="K124" s="116" t="s">
        <v>194</v>
      </c>
      <c r="L124" s="230" t="s">
        <v>1160</v>
      </c>
    </row>
    <row r="125" spans="1:12" ht="20" customHeight="1" x14ac:dyDescent="0.35">
      <c r="A125" s="224"/>
      <c r="B125" s="217">
        <v>26</v>
      </c>
      <c r="C125" s="229" t="s">
        <v>1305</v>
      </c>
      <c r="D125" s="98" t="s">
        <v>1306</v>
      </c>
      <c r="E125" s="114">
        <v>35</v>
      </c>
      <c r="F125" s="211" t="s">
        <v>1307</v>
      </c>
      <c r="G125" s="211" t="s">
        <v>948</v>
      </c>
      <c r="H125" s="211" t="str">
        <f t="shared" si="7"/>
        <v>DN.TH.56.MD08</v>
      </c>
      <c r="I125" s="227" t="s">
        <v>1751</v>
      </c>
      <c r="J125" s="119" t="s">
        <v>1448</v>
      </c>
      <c r="K125" s="117" t="s">
        <v>1164</v>
      </c>
      <c r="L125" s="116"/>
    </row>
    <row r="126" spans="1:12" ht="20" customHeight="1" x14ac:dyDescent="0.35">
      <c r="A126" s="224"/>
      <c r="B126" s="217"/>
      <c r="C126" s="229" t="s">
        <v>1308</v>
      </c>
      <c r="D126" s="98" t="s">
        <v>1309</v>
      </c>
      <c r="E126" s="114">
        <v>25</v>
      </c>
      <c r="F126" s="211" t="s">
        <v>1307</v>
      </c>
      <c r="G126" s="211" t="s">
        <v>948</v>
      </c>
      <c r="H126" s="211" t="str">
        <f t="shared" si="7"/>
        <v>DN.TH.56.MD08</v>
      </c>
      <c r="I126" s="225" t="s">
        <v>1750</v>
      </c>
      <c r="J126" s="117" t="s">
        <v>1449</v>
      </c>
      <c r="K126" s="116" t="s">
        <v>1167</v>
      </c>
      <c r="L126" s="230" t="s">
        <v>1168</v>
      </c>
    </row>
    <row r="127" spans="1:12" ht="20" customHeight="1" x14ac:dyDescent="0.35">
      <c r="A127" s="224"/>
      <c r="B127" s="217">
        <v>27</v>
      </c>
      <c r="C127" s="217" t="s">
        <v>1310</v>
      </c>
      <c r="D127" s="143" t="s">
        <v>1311</v>
      </c>
      <c r="E127" s="216">
        <v>55</v>
      </c>
      <c r="F127" s="138" t="s">
        <v>1312</v>
      </c>
      <c r="G127" s="211" t="s">
        <v>948</v>
      </c>
      <c r="H127" s="138" t="str">
        <f>F127&amp;".MD08"</f>
        <v>DN.TH.57.MD08</v>
      </c>
      <c r="I127" s="227" t="s">
        <v>1751</v>
      </c>
      <c r="J127" s="119" t="s">
        <v>1448</v>
      </c>
      <c r="K127" s="117" t="s">
        <v>1172</v>
      </c>
      <c r="L127" s="210" t="s">
        <v>1738</v>
      </c>
    </row>
    <row r="128" spans="1:12" ht="20" customHeight="1" x14ac:dyDescent="0.35">
      <c r="A128" s="224"/>
      <c r="B128" s="217"/>
      <c r="C128" s="217"/>
      <c r="D128" s="143"/>
      <c r="E128" s="216"/>
      <c r="F128" s="138"/>
      <c r="G128" s="211" t="s">
        <v>948</v>
      </c>
      <c r="H128" s="138"/>
      <c r="I128" s="225" t="s">
        <v>1750</v>
      </c>
      <c r="J128" s="117" t="s">
        <v>1449</v>
      </c>
      <c r="K128" s="116" t="s">
        <v>1175</v>
      </c>
      <c r="L128" s="101" t="s">
        <v>1176</v>
      </c>
    </row>
    <row r="129" spans="1:12" ht="20" customHeight="1" x14ac:dyDescent="0.35">
      <c r="A129" s="224"/>
      <c r="B129" s="217">
        <v>28</v>
      </c>
      <c r="C129" s="229" t="s">
        <v>454</v>
      </c>
      <c r="D129" s="98" t="s">
        <v>95</v>
      </c>
      <c r="E129" s="114">
        <v>15</v>
      </c>
      <c r="F129" s="211" t="s">
        <v>1313</v>
      </c>
      <c r="G129" s="211" t="s">
        <v>948</v>
      </c>
      <c r="H129" s="211" t="str">
        <f>F129&amp;".MD08"</f>
        <v>DN.TH.58.MD08</v>
      </c>
      <c r="I129" s="227" t="s">
        <v>1751</v>
      </c>
      <c r="J129" s="119" t="s">
        <v>1448</v>
      </c>
      <c r="K129" s="117" t="s">
        <v>1180</v>
      </c>
      <c r="L129" s="210" t="s">
        <v>1739</v>
      </c>
    </row>
    <row r="130" spans="1:12" ht="20" customHeight="1" x14ac:dyDescent="0.35">
      <c r="A130" s="224"/>
      <c r="B130" s="217"/>
      <c r="C130" s="229" t="s">
        <v>453</v>
      </c>
      <c r="D130" s="98" t="s">
        <v>74</v>
      </c>
      <c r="E130" s="114">
        <v>36</v>
      </c>
      <c r="F130" s="211" t="s">
        <v>1313</v>
      </c>
      <c r="G130" s="211" t="s">
        <v>948</v>
      </c>
      <c r="H130" s="211" t="str">
        <f t="shared" ref="H130:H146" si="8">F130&amp;".MD08"</f>
        <v>DN.TH.58.MD08</v>
      </c>
      <c r="I130" s="225" t="s">
        <v>1750</v>
      </c>
      <c r="J130" s="117" t="s">
        <v>1449</v>
      </c>
      <c r="K130" s="240" t="s">
        <v>1183</v>
      </c>
      <c r="L130" s="210">
        <v>0</v>
      </c>
    </row>
    <row r="131" spans="1:12" ht="20" customHeight="1" x14ac:dyDescent="0.35">
      <c r="A131" s="224"/>
      <c r="B131" s="217">
        <v>29</v>
      </c>
      <c r="C131" s="229" t="s">
        <v>1314</v>
      </c>
      <c r="D131" s="98" t="s">
        <v>1315</v>
      </c>
      <c r="E131" s="114">
        <v>36</v>
      </c>
      <c r="F131" s="211" t="s">
        <v>1316</v>
      </c>
      <c r="G131" s="211" t="s">
        <v>948</v>
      </c>
      <c r="H131" s="211" t="str">
        <f t="shared" si="8"/>
        <v>DN.TH.59.MD08</v>
      </c>
      <c r="I131" s="227" t="s">
        <v>1751</v>
      </c>
      <c r="J131" s="119" t="s">
        <v>1448</v>
      </c>
      <c r="K131" s="117" t="s">
        <v>76</v>
      </c>
      <c r="L131" s="210" t="s">
        <v>1740</v>
      </c>
    </row>
    <row r="132" spans="1:12" ht="20" customHeight="1" x14ac:dyDescent="0.35">
      <c r="A132" s="224"/>
      <c r="B132" s="217"/>
      <c r="C132" s="229" t="s">
        <v>1317</v>
      </c>
      <c r="D132" s="98" t="s">
        <v>1318</v>
      </c>
      <c r="E132" s="114">
        <v>24</v>
      </c>
      <c r="F132" s="211" t="s">
        <v>1316</v>
      </c>
      <c r="G132" s="211" t="s">
        <v>948</v>
      </c>
      <c r="H132" s="211" t="str">
        <f t="shared" si="8"/>
        <v>DN.TH.59.MD08</v>
      </c>
      <c r="I132" s="225" t="s">
        <v>1750</v>
      </c>
      <c r="J132" s="117" t="s">
        <v>1449</v>
      </c>
      <c r="K132" s="240" t="s">
        <v>1189</v>
      </c>
      <c r="L132" s="210">
        <v>0</v>
      </c>
    </row>
    <row r="133" spans="1:12" ht="20" customHeight="1" x14ac:dyDescent="0.35">
      <c r="A133" s="224"/>
      <c r="B133" s="217">
        <v>30</v>
      </c>
      <c r="C133" s="229" t="s">
        <v>1319</v>
      </c>
      <c r="D133" s="98" t="s">
        <v>1320</v>
      </c>
      <c r="E133" s="114">
        <v>35</v>
      </c>
      <c r="F133" s="211" t="s">
        <v>1321</v>
      </c>
      <c r="G133" s="211" t="s">
        <v>948</v>
      </c>
      <c r="H133" s="211" t="str">
        <f t="shared" si="8"/>
        <v>DN.TH.60.MD08</v>
      </c>
      <c r="I133" s="227" t="s">
        <v>1751</v>
      </c>
      <c r="J133" s="119" t="s">
        <v>1448</v>
      </c>
      <c r="K133" s="117" t="s">
        <v>1193</v>
      </c>
      <c r="L133" s="210">
        <v>0</v>
      </c>
    </row>
    <row r="134" spans="1:12" ht="20" customHeight="1" x14ac:dyDescent="0.35">
      <c r="A134" s="224"/>
      <c r="B134" s="217"/>
      <c r="C134" s="229" t="s">
        <v>1322</v>
      </c>
      <c r="D134" s="98" t="s">
        <v>1323</v>
      </c>
      <c r="E134" s="114">
        <v>23</v>
      </c>
      <c r="F134" s="211" t="s">
        <v>1321</v>
      </c>
      <c r="G134" s="211" t="s">
        <v>948</v>
      </c>
      <c r="H134" s="211" t="str">
        <f t="shared" si="8"/>
        <v>DN.TH.60.MD08</v>
      </c>
      <c r="I134" s="225" t="s">
        <v>1750</v>
      </c>
      <c r="J134" s="117" t="s">
        <v>1449</v>
      </c>
      <c r="K134" s="240" t="s">
        <v>126</v>
      </c>
      <c r="L134" s="210">
        <v>0</v>
      </c>
    </row>
    <row r="135" spans="1:12" ht="20" customHeight="1" x14ac:dyDescent="0.35">
      <c r="A135" s="224"/>
      <c r="B135" s="217">
        <v>31</v>
      </c>
      <c r="C135" s="229" t="s">
        <v>1325</v>
      </c>
      <c r="D135" s="98" t="s">
        <v>1326</v>
      </c>
      <c r="E135" s="114">
        <v>36</v>
      </c>
      <c r="F135" s="211" t="s">
        <v>1327</v>
      </c>
      <c r="G135" s="211" t="s">
        <v>948</v>
      </c>
      <c r="H135" s="211" t="str">
        <f t="shared" si="8"/>
        <v>DN.TH.61.MD08</v>
      </c>
      <c r="I135" s="227" t="s">
        <v>1751</v>
      </c>
      <c r="J135" s="119" t="s">
        <v>1448</v>
      </c>
      <c r="K135" s="116" t="s">
        <v>1021</v>
      </c>
      <c r="L135" s="95" t="s">
        <v>1022</v>
      </c>
    </row>
    <row r="136" spans="1:12" ht="20" customHeight="1" x14ac:dyDescent="0.35">
      <c r="A136" s="224"/>
      <c r="B136" s="217"/>
      <c r="C136" s="229" t="s">
        <v>1329</v>
      </c>
      <c r="D136" s="98" t="s">
        <v>1330</v>
      </c>
      <c r="E136" s="114">
        <v>24</v>
      </c>
      <c r="F136" s="211" t="s">
        <v>1327</v>
      </c>
      <c r="G136" s="211" t="s">
        <v>948</v>
      </c>
      <c r="H136" s="211" t="str">
        <f t="shared" si="8"/>
        <v>DN.TH.61.MD08</v>
      </c>
      <c r="I136" s="225" t="s">
        <v>1750</v>
      </c>
      <c r="J136" s="117" t="s">
        <v>1449</v>
      </c>
      <c r="K136" s="117" t="s">
        <v>1019</v>
      </c>
      <c r="L136" s="210" t="s">
        <v>1712</v>
      </c>
    </row>
    <row r="137" spans="1:12" ht="20" customHeight="1" x14ac:dyDescent="0.35">
      <c r="A137" s="224"/>
      <c r="B137" s="217">
        <v>32</v>
      </c>
      <c r="C137" s="229" t="s">
        <v>470</v>
      </c>
      <c r="D137" s="98" t="s">
        <v>55</v>
      </c>
      <c r="E137" s="114">
        <v>23</v>
      </c>
      <c r="F137" s="211" t="s">
        <v>1332</v>
      </c>
      <c r="G137" s="211" t="s">
        <v>948</v>
      </c>
      <c r="H137" s="211" t="str">
        <f t="shared" si="8"/>
        <v>DN.TH.62.MD08</v>
      </c>
      <c r="I137" s="227" t="s">
        <v>1751</v>
      </c>
      <c r="J137" s="119" t="s">
        <v>1448</v>
      </c>
      <c r="K137" s="116" t="s">
        <v>141</v>
      </c>
      <c r="L137" s="95" t="s">
        <v>1024</v>
      </c>
    </row>
    <row r="138" spans="1:12" ht="20" customHeight="1" x14ac:dyDescent="0.35">
      <c r="A138" s="224"/>
      <c r="B138" s="217"/>
      <c r="C138" s="229" t="s">
        <v>1333</v>
      </c>
      <c r="D138" s="98" t="s">
        <v>1334</v>
      </c>
      <c r="E138" s="215">
        <v>35</v>
      </c>
      <c r="F138" s="211" t="s">
        <v>1332</v>
      </c>
      <c r="G138" s="211" t="s">
        <v>948</v>
      </c>
      <c r="H138" s="211" t="str">
        <f t="shared" si="8"/>
        <v>DN.TH.62.MD08</v>
      </c>
      <c r="I138" s="225" t="s">
        <v>1750</v>
      </c>
      <c r="J138" s="117" t="s">
        <v>1449</v>
      </c>
      <c r="K138" s="117" t="s">
        <v>195</v>
      </c>
      <c r="L138" s="210" t="s">
        <v>1713</v>
      </c>
    </row>
    <row r="139" spans="1:12" ht="20" customHeight="1" x14ac:dyDescent="0.35">
      <c r="A139" s="224"/>
      <c r="B139" s="217">
        <v>33</v>
      </c>
      <c r="C139" s="229" t="s">
        <v>474</v>
      </c>
      <c r="D139" s="98" t="s">
        <v>51</v>
      </c>
      <c r="E139" s="114">
        <v>21</v>
      </c>
      <c r="F139" s="211" t="s">
        <v>1335</v>
      </c>
      <c r="G139" s="211" t="s">
        <v>948</v>
      </c>
      <c r="H139" s="211" t="str">
        <f t="shared" si="8"/>
        <v>DN.TH.63.MD08</v>
      </c>
      <c r="I139" s="227" t="s">
        <v>1751</v>
      </c>
      <c r="J139" s="119" t="s">
        <v>1448</v>
      </c>
      <c r="K139" s="116" t="s">
        <v>1029</v>
      </c>
      <c r="L139" s="118" t="s">
        <v>1030</v>
      </c>
    </row>
    <row r="140" spans="1:12" ht="20" customHeight="1" x14ac:dyDescent="0.35">
      <c r="A140" s="224"/>
      <c r="B140" s="217"/>
      <c r="C140" s="229" t="s">
        <v>1336</v>
      </c>
      <c r="D140" s="98" t="s">
        <v>1337</v>
      </c>
      <c r="E140" s="114">
        <v>35</v>
      </c>
      <c r="F140" s="211" t="s">
        <v>1335</v>
      </c>
      <c r="G140" s="211" t="s">
        <v>948</v>
      </c>
      <c r="H140" s="211" t="str">
        <f t="shared" si="8"/>
        <v>DN.TH.63.MD08</v>
      </c>
      <c r="I140" s="225" t="s">
        <v>1750</v>
      </c>
      <c r="J140" s="117" t="s">
        <v>1449</v>
      </c>
      <c r="K140" s="117" t="s">
        <v>1028</v>
      </c>
      <c r="L140" s="210" t="s">
        <v>1714</v>
      </c>
    </row>
    <row r="141" spans="1:12" ht="20" customHeight="1" x14ac:dyDescent="0.35">
      <c r="A141" s="224"/>
      <c r="B141" s="217">
        <v>34</v>
      </c>
      <c r="C141" s="229" t="s">
        <v>464</v>
      </c>
      <c r="D141" s="98" t="s">
        <v>41</v>
      </c>
      <c r="E141" s="114">
        <v>26</v>
      </c>
      <c r="F141" s="211" t="s">
        <v>1338</v>
      </c>
      <c r="G141" s="211" t="s">
        <v>948</v>
      </c>
      <c r="H141" s="211" t="str">
        <f>F141&amp;".MD08"</f>
        <v>DN.TH.64.MD08</v>
      </c>
      <c r="I141" s="227" t="s">
        <v>1751</v>
      </c>
      <c r="J141" s="119" t="s">
        <v>1448</v>
      </c>
      <c r="K141" s="117" t="s">
        <v>1040</v>
      </c>
      <c r="L141" s="210" t="s">
        <v>1716</v>
      </c>
    </row>
    <row r="142" spans="1:12" ht="20" customHeight="1" x14ac:dyDescent="0.35">
      <c r="A142" s="224"/>
      <c r="B142" s="217"/>
      <c r="C142" s="229" t="s">
        <v>1339</v>
      </c>
      <c r="D142" s="98" t="s">
        <v>1340</v>
      </c>
      <c r="E142" s="215">
        <v>31</v>
      </c>
      <c r="F142" s="211" t="s">
        <v>1338</v>
      </c>
      <c r="G142" s="211" t="s">
        <v>948</v>
      </c>
      <c r="H142" s="211" t="str">
        <f t="shared" si="8"/>
        <v>DN.TH.64.MD08</v>
      </c>
      <c r="I142" s="225" t="s">
        <v>1750</v>
      </c>
      <c r="J142" s="117" t="s">
        <v>1449</v>
      </c>
      <c r="K142" s="116" t="s">
        <v>1035</v>
      </c>
      <c r="L142" s="118" t="s">
        <v>1036</v>
      </c>
    </row>
    <row r="143" spans="1:12" ht="20" customHeight="1" x14ac:dyDescent="0.35">
      <c r="A143" s="224"/>
      <c r="B143" s="217">
        <v>35</v>
      </c>
      <c r="C143" s="229" t="s">
        <v>526</v>
      </c>
      <c r="D143" s="98" t="s">
        <v>35</v>
      </c>
      <c r="E143" s="114">
        <v>20</v>
      </c>
      <c r="F143" s="211" t="s">
        <v>1341</v>
      </c>
      <c r="G143" s="211" t="s">
        <v>948</v>
      </c>
      <c r="H143" s="211" t="str">
        <f t="shared" si="8"/>
        <v>DN.TH.65.MD08</v>
      </c>
      <c r="I143" s="227" t="s">
        <v>1751</v>
      </c>
      <c r="J143" s="119" t="s">
        <v>1448</v>
      </c>
      <c r="K143" s="117" t="s">
        <v>1046</v>
      </c>
      <c r="L143" s="210" t="s">
        <v>1717</v>
      </c>
    </row>
    <row r="144" spans="1:12" ht="20" customHeight="1" x14ac:dyDescent="0.35">
      <c r="A144" s="224"/>
      <c r="B144" s="217"/>
      <c r="C144" s="229" t="s">
        <v>1342</v>
      </c>
      <c r="D144" s="98" t="s">
        <v>1343</v>
      </c>
      <c r="E144" s="215">
        <v>30</v>
      </c>
      <c r="F144" s="211" t="s">
        <v>1341</v>
      </c>
      <c r="G144" s="211" t="s">
        <v>948</v>
      </c>
      <c r="H144" s="211" t="str">
        <f t="shared" si="8"/>
        <v>DN.TH.65.MD08</v>
      </c>
      <c r="I144" s="225" t="s">
        <v>1750</v>
      </c>
      <c r="J144" s="117" t="s">
        <v>1449</v>
      </c>
      <c r="K144" s="116" t="s">
        <v>1041</v>
      </c>
      <c r="L144" s="118" t="s">
        <v>1042</v>
      </c>
    </row>
    <row r="145" spans="1:12" ht="20" customHeight="1" x14ac:dyDescent="0.35">
      <c r="A145" s="224"/>
      <c r="B145" s="217">
        <v>36</v>
      </c>
      <c r="C145" s="229" t="s">
        <v>465</v>
      </c>
      <c r="D145" s="98" t="s">
        <v>25</v>
      </c>
      <c r="E145" s="114">
        <v>27</v>
      </c>
      <c r="F145" s="211" t="s">
        <v>1344</v>
      </c>
      <c r="G145" s="211" t="s">
        <v>948</v>
      </c>
      <c r="H145" s="211" t="str">
        <f t="shared" si="8"/>
        <v>DN.TH.66.MD08</v>
      </c>
      <c r="I145" s="227" t="s">
        <v>1751</v>
      </c>
      <c r="J145" s="119" t="s">
        <v>1448</v>
      </c>
      <c r="K145" s="117" t="s">
        <v>1052</v>
      </c>
      <c r="L145" s="210" t="s">
        <v>1718</v>
      </c>
    </row>
    <row r="146" spans="1:12" ht="20" customHeight="1" x14ac:dyDescent="0.35">
      <c r="A146" s="224"/>
      <c r="B146" s="217"/>
      <c r="C146" s="229" t="s">
        <v>1345</v>
      </c>
      <c r="D146" s="98" t="s">
        <v>1346</v>
      </c>
      <c r="E146" s="114">
        <v>29</v>
      </c>
      <c r="F146" s="211" t="s">
        <v>1344</v>
      </c>
      <c r="G146" s="211" t="s">
        <v>948</v>
      </c>
      <c r="H146" s="211" t="str">
        <f t="shared" si="8"/>
        <v>DN.TH.66.MD08</v>
      </c>
      <c r="I146" s="225" t="s">
        <v>1750</v>
      </c>
      <c r="J146" s="117" t="s">
        <v>1449</v>
      </c>
      <c r="K146" s="116" t="s">
        <v>1047</v>
      </c>
      <c r="L146" s="118" t="s">
        <v>1048</v>
      </c>
    </row>
    <row r="147" spans="1:12" ht="20" customHeight="1" x14ac:dyDescent="0.35">
      <c r="A147" s="224"/>
      <c r="B147" s="217">
        <v>37</v>
      </c>
      <c r="C147" s="142" t="s">
        <v>1749</v>
      </c>
      <c r="D147" s="143" t="s">
        <v>1348</v>
      </c>
      <c r="E147" s="138">
        <v>48</v>
      </c>
      <c r="F147" s="138" t="s">
        <v>1349</v>
      </c>
      <c r="G147" s="138" t="s">
        <v>948</v>
      </c>
      <c r="H147" s="138" t="str">
        <f>F147&amp;".MD08"</f>
        <v>DN.TH.67.MD08</v>
      </c>
      <c r="I147" s="227" t="s">
        <v>1751</v>
      </c>
      <c r="J147" s="119" t="s">
        <v>1448</v>
      </c>
      <c r="K147" s="117" t="s">
        <v>1058</v>
      </c>
      <c r="L147" s="210" t="s">
        <v>1719</v>
      </c>
    </row>
    <row r="148" spans="1:12" ht="20" customHeight="1" x14ac:dyDescent="0.35">
      <c r="A148" s="224"/>
      <c r="B148" s="217"/>
      <c r="C148" s="142"/>
      <c r="D148" s="143"/>
      <c r="E148" s="138"/>
      <c r="F148" s="138"/>
      <c r="G148" s="138"/>
      <c r="H148" s="138"/>
      <c r="I148" s="225" t="s">
        <v>1750</v>
      </c>
      <c r="J148" s="117" t="s">
        <v>1449</v>
      </c>
      <c r="K148" s="116" t="s">
        <v>1053</v>
      </c>
      <c r="L148" s="118" t="s">
        <v>1054</v>
      </c>
    </row>
    <row r="149" spans="1:12" ht="20" customHeight="1" x14ac:dyDescent="0.35">
      <c r="A149" s="224"/>
      <c r="B149" s="217">
        <v>38</v>
      </c>
      <c r="C149" s="97" t="s">
        <v>1347</v>
      </c>
      <c r="D149" s="98" t="s">
        <v>1348</v>
      </c>
      <c r="E149" s="114">
        <v>24</v>
      </c>
      <c r="F149" s="211" t="s">
        <v>1350</v>
      </c>
      <c r="G149" s="211" t="s">
        <v>948</v>
      </c>
      <c r="H149" s="211" t="str">
        <f>F149&amp;".MD08"</f>
        <v>DN.TH.68.MD08</v>
      </c>
      <c r="I149" s="227" t="s">
        <v>1751</v>
      </c>
      <c r="J149" s="119" t="s">
        <v>1448</v>
      </c>
      <c r="K149" s="117" t="s">
        <v>1064</v>
      </c>
      <c r="L149" s="210" t="s">
        <v>1720</v>
      </c>
    </row>
    <row r="150" spans="1:12" ht="20" customHeight="1" x14ac:dyDescent="0.35">
      <c r="A150" s="224"/>
      <c r="B150" s="217"/>
      <c r="C150" s="229" t="s">
        <v>1351</v>
      </c>
      <c r="D150" s="98" t="s">
        <v>1352</v>
      </c>
      <c r="E150" s="114">
        <v>31</v>
      </c>
      <c r="F150" s="211" t="s">
        <v>1350</v>
      </c>
      <c r="G150" s="211" t="s">
        <v>948</v>
      </c>
      <c r="H150" s="211" t="str">
        <f t="shared" ref="H150:H213" si="9">F150&amp;".MD08"</f>
        <v>DN.TH.68.MD08</v>
      </c>
      <c r="I150" s="225" t="s">
        <v>1750</v>
      </c>
      <c r="J150" s="117" t="s">
        <v>1449</v>
      </c>
      <c r="K150" s="116" t="s">
        <v>1059</v>
      </c>
      <c r="L150" s="118" t="s">
        <v>1060</v>
      </c>
    </row>
    <row r="151" spans="1:12" ht="20" customHeight="1" x14ac:dyDescent="0.35">
      <c r="A151" s="224"/>
      <c r="B151" s="217">
        <v>39</v>
      </c>
      <c r="C151" s="229" t="s">
        <v>1353</v>
      </c>
      <c r="D151" s="98" t="s">
        <v>1354</v>
      </c>
      <c r="E151" s="215">
        <v>33</v>
      </c>
      <c r="F151" s="211" t="s">
        <v>1355</v>
      </c>
      <c r="G151" s="211" t="s">
        <v>948</v>
      </c>
      <c r="H151" s="211" t="str">
        <f t="shared" si="9"/>
        <v>DN.TH.69.MD08</v>
      </c>
      <c r="I151" s="227" t="s">
        <v>1751</v>
      </c>
      <c r="J151" s="119" t="s">
        <v>1448</v>
      </c>
      <c r="K151" s="117" t="s">
        <v>40</v>
      </c>
      <c r="L151" s="210" t="s">
        <v>1721</v>
      </c>
    </row>
    <row r="152" spans="1:12" ht="20" customHeight="1" x14ac:dyDescent="0.35">
      <c r="A152" s="224"/>
      <c r="B152" s="217"/>
      <c r="C152" s="229" t="s">
        <v>527</v>
      </c>
      <c r="D152" s="98" t="s">
        <v>101</v>
      </c>
      <c r="E152" s="114">
        <v>23</v>
      </c>
      <c r="F152" s="211" t="s">
        <v>1355</v>
      </c>
      <c r="G152" s="211" t="s">
        <v>948</v>
      </c>
      <c r="H152" s="211" t="str">
        <f t="shared" si="9"/>
        <v>DN.TH.69.MD08</v>
      </c>
      <c r="I152" s="225" t="s">
        <v>1750</v>
      </c>
      <c r="J152" s="117" t="s">
        <v>1449</v>
      </c>
      <c r="K152" s="116" t="s">
        <v>1065</v>
      </c>
      <c r="L152" s="118" t="s">
        <v>1066</v>
      </c>
    </row>
    <row r="153" spans="1:12" ht="20" customHeight="1" x14ac:dyDescent="0.35">
      <c r="A153" s="224"/>
      <c r="B153" s="217">
        <v>40</v>
      </c>
      <c r="C153" s="229" t="s">
        <v>492</v>
      </c>
      <c r="D153" s="98" t="s">
        <v>100</v>
      </c>
      <c r="E153" s="114">
        <v>27</v>
      </c>
      <c r="F153" s="211" t="s">
        <v>1356</v>
      </c>
      <c r="G153" s="211" t="s">
        <v>948</v>
      </c>
      <c r="H153" s="211" t="str">
        <f t="shared" si="9"/>
        <v>DN.TH.70.MD08</v>
      </c>
      <c r="I153" s="227" t="s">
        <v>1751</v>
      </c>
      <c r="J153" s="119" t="s">
        <v>1448</v>
      </c>
      <c r="K153" s="117" t="s">
        <v>1075</v>
      </c>
      <c r="L153" s="210" t="s">
        <v>1722</v>
      </c>
    </row>
    <row r="154" spans="1:12" ht="20" customHeight="1" x14ac:dyDescent="0.35">
      <c r="A154" s="224"/>
      <c r="B154" s="217"/>
      <c r="C154" s="229" t="s">
        <v>477</v>
      </c>
      <c r="D154" s="98" t="s">
        <v>62</v>
      </c>
      <c r="E154" s="114">
        <v>28</v>
      </c>
      <c r="F154" s="211" t="s">
        <v>1356</v>
      </c>
      <c r="G154" s="211" t="s">
        <v>948</v>
      </c>
      <c r="H154" s="211" t="str">
        <f t="shared" si="9"/>
        <v>DN.TH.70.MD08</v>
      </c>
      <c r="I154" s="225" t="s">
        <v>1750</v>
      </c>
      <c r="J154" s="117" t="s">
        <v>1449</v>
      </c>
      <c r="K154" s="116" t="s">
        <v>1070</v>
      </c>
      <c r="L154" s="118" t="s">
        <v>1071</v>
      </c>
    </row>
    <row r="155" spans="1:12" ht="20" customHeight="1" x14ac:dyDescent="0.35">
      <c r="A155" s="224"/>
      <c r="B155" s="217">
        <v>41</v>
      </c>
      <c r="C155" s="229" t="s">
        <v>1357</v>
      </c>
      <c r="D155" s="98" t="s">
        <v>1358</v>
      </c>
      <c r="E155" s="114">
        <v>34</v>
      </c>
      <c r="F155" s="211" t="s">
        <v>1359</v>
      </c>
      <c r="G155" s="211" t="s">
        <v>948</v>
      </c>
      <c r="H155" s="211" t="str">
        <f t="shared" si="9"/>
        <v>DN.TH.71.MD08</v>
      </c>
      <c r="I155" s="227" t="s">
        <v>1751</v>
      </c>
      <c r="J155" s="119" t="s">
        <v>1448</v>
      </c>
      <c r="K155" s="117" t="s">
        <v>1081</v>
      </c>
      <c r="L155" s="210" t="s">
        <v>1723</v>
      </c>
    </row>
    <row r="156" spans="1:12" ht="20" customHeight="1" x14ac:dyDescent="0.35">
      <c r="A156" s="224"/>
      <c r="B156" s="217"/>
      <c r="C156" s="229" t="s">
        <v>1360</v>
      </c>
      <c r="D156" s="98" t="s">
        <v>1361</v>
      </c>
      <c r="E156" s="114">
        <v>24</v>
      </c>
      <c r="F156" s="211" t="s">
        <v>1359</v>
      </c>
      <c r="G156" s="211" t="s">
        <v>948</v>
      </c>
      <c r="H156" s="211" t="str">
        <f t="shared" si="9"/>
        <v>DN.TH.71.MD08</v>
      </c>
      <c r="I156" s="225" t="s">
        <v>1750</v>
      </c>
      <c r="J156" s="117" t="s">
        <v>1449</v>
      </c>
      <c r="K156" s="116" t="s">
        <v>1076</v>
      </c>
      <c r="L156" s="118" t="s">
        <v>1077</v>
      </c>
    </row>
    <row r="157" spans="1:12" ht="20" customHeight="1" x14ac:dyDescent="0.35">
      <c r="A157" s="224"/>
      <c r="B157" s="217">
        <v>42</v>
      </c>
      <c r="C157" s="229" t="s">
        <v>1362</v>
      </c>
      <c r="D157" s="98" t="s">
        <v>1363</v>
      </c>
      <c r="E157" s="114">
        <v>29</v>
      </c>
      <c r="F157" s="211" t="s">
        <v>1364</v>
      </c>
      <c r="G157" s="211" t="s">
        <v>948</v>
      </c>
      <c r="H157" s="211" t="str">
        <f t="shared" si="9"/>
        <v>DN.TH.72.MD08</v>
      </c>
      <c r="I157" s="227" t="s">
        <v>1751</v>
      </c>
      <c r="J157" s="119" t="s">
        <v>1448</v>
      </c>
      <c r="K157" s="117" t="s">
        <v>1087</v>
      </c>
      <c r="L157" s="210" t="s">
        <v>1724</v>
      </c>
    </row>
    <row r="158" spans="1:12" ht="20" customHeight="1" x14ac:dyDescent="0.35">
      <c r="A158" s="224"/>
      <c r="B158" s="217"/>
      <c r="C158" s="229" t="s">
        <v>480</v>
      </c>
      <c r="D158" s="98" t="s">
        <v>20</v>
      </c>
      <c r="E158" s="114">
        <v>30</v>
      </c>
      <c r="F158" s="211" t="s">
        <v>1364</v>
      </c>
      <c r="G158" s="211" t="s">
        <v>948</v>
      </c>
      <c r="H158" s="211" t="str">
        <f t="shared" si="9"/>
        <v>DN.TH.72.MD08</v>
      </c>
      <c r="I158" s="225" t="s">
        <v>1750</v>
      </c>
      <c r="J158" s="117" t="s">
        <v>1449</v>
      </c>
      <c r="K158" s="116" t="s">
        <v>1082</v>
      </c>
      <c r="L158" s="118" t="s">
        <v>1083</v>
      </c>
    </row>
    <row r="159" spans="1:12" ht="20" customHeight="1" x14ac:dyDescent="0.35">
      <c r="A159" s="224"/>
      <c r="B159" s="217">
        <v>43</v>
      </c>
      <c r="C159" s="229" t="s">
        <v>452</v>
      </c>
      <c r="D159" s="98" t="s">
        <v>56</v>
      </c>
      <c r="E159" s="114">
        <v>28</v>
      </c>
      <c r="F159" s="211" t="s">
        <v>1365</v>
      </c>
      <c r="G159" s="211" t="s">
        <v>948</v>
      </c>
      <c r="H159" s="211" t="str">
        <f t="shared" si="9"/>
        <v>DN.TH.73.MD08</v>
      </c>
      <c r="I159" s="227" t="s">
        <v>1751</v>
      </c>
      <c r="J159" s="119" t="s">
        <v>1448</v>
      </c>
      <c r="K159" s="117" t="s">
        <v>1094</v>
      </c>
      <c r="L159" s="210" t="s">
        <v>1725</v>
      </c>
    </row>
    <row r="160" spans="1:12" ht="20" customHeight="1" x14ac:dyDescent="0.35">
      <c r="A160" s="224"/>
      <c r="B160" s="217"/>
      <c r="C160" s="229" t="s">
        <v>1366</v>
      </c>
      <c r="D160" s="98" t="s">
        <v>1367</v>
      </c>
      <c r="E160" s="215">
        <v>28</v>
      </c>
      <c r="F160" s="211" t="s">
        <v>1365</v>
      </c>
      <c r="G160" s="211" t="s">
        <v>948</v>
      </c>
      <c r="H160" s="211" t="str">
        <f t="shared" si="9"/>
        <v>DN.TH.73.MD08</v>
      </c>
      <c r="I160" s="225" t="s">
        <v>1750</v>
      </c>
      <c r="J160" s="117" t="s">
        <v>1449</v>
      </c>
      <c r="K160" s="116" t="s">
        <v>1090</v>
      </c>
      <c r="L160" s="118" t="s">
        <v>1091</v>
      </c>
    </row>
    <row r="161" spans="1:12" ht="20" customHeight="1" x14ac:dyDescent="0.35">
      <c r="A161" s="224"/>
      <c r="B161" s="217">
        <v>44</v>
      </c>
      <c r="C161" s="229" t="s">
        <v>1368</v>
      </c>
      <c r="D161" s="98" t="s">
        <v>1369</v>
      </c>
      <c r="E161" s="114">
        <v>37</v>
      </c>
      <c r="F161" s="211" t="s">
        <v>1370</v>
      </c>
      <c r="G161" s="211" t="s">
        <v>948</v>
      </c>
      <c r="H161" s="211" t="str">
        <f t="shared" si="9"/>
        <v>DN.TH.74.MD08</v>
      </c>
      <c r="I161" s="227" t="s">
        <v>1751</v>
      </c>
      <c r="J161" s="119" t="s">
        <v>1448</v>
      </c>
      <c r="K161" s="117" t="s">
        <v>1102</v>
      </c>
      <c r="L161" s="210" t="s">
        <v>1726</v>
      </c>
    </row>
    <row r="162" spans="1:12" ht="20" customHeight="1" x14ac:dyDescent="0.35">
      <c r="A162" s="224"/>
      <c r="B162" s="217"/>
      <c r="C162" s="229" t="s">
        <v>1371</v>
      </c>
      <c r="D162" s="98" t="s">
        <v>1372</v>
      </c>
      <c r="E162" s="114">
        <v>24</v>
      </c>
      <c r="F162" s="211" t="s">
        <v>1370</v>
      </c>
      <c r="G162" s="211" t="s">
        <v>948</v>
      </c>
      <c r="H162" s="211" t="str">
        <f t="shared" si="9"/>
        <v>DN.TH.74.MD08</v>
      </c>
      <c r="I162" s="225" t="s">
        <v>1750</v>
      </c>
      <c r="J162" s="117" t="s">
        <v>1449</v>
      </c>
      <c r="K162" s="116" t="s">
        <v>1097</v>
      </c>
      <c r="L162" s="230" t="s">
        <v>1098</v>
      </c>
    </row>
    <row r="163" spans="1:12" ht="20" customHeight="1" x14ac:dyDescent="0.35">
      <c r="A163" s="224"/>
      <c r="B163" s="217">
        <v>45</v>
      </c>
      <c r="C163" s="229" t="s">
        <v>1373</v>
      </c>
      <c r="D163" s="98" t="s">
        <v>1374</v>
      </c>
      <c r="E163" s="114">
        <v>27</v>
      </c>
      <c r="F163" s="211" t="s">
        <v>1375</v>
      </c>
      <c r="G163" s="211" t="s">
        <v>948</v>
      </c>
      <c r="H163" s="211" t="str">
        <f t="shared" si="9"/>
        <v>DN.TH.75.MD08</v>
      </c>
      <c r="I163" s="227" t="s">
        <v>1751</v>
      </c>
      <c r="J163" s="119" t="s">
        <v>1448</v>
      </c>
      <c r="K163" s="117" t="s">
        <v>1105</v>
      </c>
      <c r="L163" s="210" t="s">
        <v>1727</v>
      </c>
    </row>
    <row r="164" spans="1:12" ht="20" customHeight="1" x14ac:dyDescent="0.35">
      <c r="A164" s="224"/>
      <c r="B164" s="217"/>
      <c r="C164" s="229" t="s">
        <v>463</v>
      </c>
      <c r="D164" s="98" t="s">
        <v>73</v>
      </c>
      <c r="E164" s="114">
        <v>26</v>
      </c>
      <c r="F164" s="211" t="s">
        <v>1375</v>
      </c>
      <c r="G164" s="211" t="s">
        <v>948</v>
      </c>
      <c r="H164" s="211" t="str">
        <f t="shared" si="9"/>
        <v>DN.TH.75.MD08</v>
      </c>
      <c r="I164" s="225" t="s">
        <v>1750</v>
      </c>
      <c r="J164" s="117" t="s">
        <v>1449</v>
      </c>
      <c r="K164" s="116" t="s">
        <v>15</v>
      </c>
      <c r="L164" s="231" t="s">
        <v>1103</v>
      </c>
    </row>
    <row r="165" spans="1:12" ht="20" customHeight="1" x14ac:dyDescent="0.35">
      <c r="A165" s="224"/>
      <c r="B165" s="217">
        <v>46</v>
      </c>
      <c r="C165" s="229" t="s">
        <v>1376</v>
      </c>
      <c r="D165" s="98" t="s">
        <v>1377</v>
      </c>
      <c r="E165" s="114">
        <v>31</v>
      </c>
      <c r="F165" s="211" t="s">
        <v>1378</v>
      </c>
      <c r="G165" s="211" t="s">
        <v>948</v>
      </c>
      <c r="H165" s="211" t="str">
        <f t="shared" si="9"/>
        <v>DN.TH.76.MD08</v>
      </c>
      <c r="I165" s="227" t="s">
        <v>1751</v>
      </c>
      <c r="J165" s="119" t="s">
        <v>1448</v>
      </c>
      <c r="K165" s="116" t="s">
        <v>1108</v>
      </c>
      <c r="L165" s="231" t="s">
        <v>1109</v>
      </c>
    </row>
    <row r="166" spans="1:12" ht="20" customHeight="1" x14ac:dyDescent="0.35">
      <c r="A166" s="224"/>
      <c r="B166" s="217"/>
      <c r="C166" s="229" t="s">
        <v>1379</v>
      </c>
      <c r="D166" s="98" t="s">
        <v>1380</v>
      </c>
      <c r="E166" s="114">
        <v>25</v>
      </c>
      <c r="F166" s="211" t="s">
        <v>1378</v>
      </c>
      <c r="G166" s="211" t="s">
        <v>948</v>
      </c>
      <c r="H166" s="211" t="str">
        <f t="shared" si="9"/>
        <v>DN.TH.76.MD08</v>
      </c>
      <c r="I166" s="225" t="s">
        <v>1750</v>
      </c>
      <c r="J166" s="117" t="s">
        <v>1449</v>
      </c>
      <c r="K166" s="117" t="s">
        <v>1193</v>
      </c>
      <c r="L166" s="116"/>
    </row>
    <row r="167" spans="1:12" ht="20" customHeight="1" x14ac:dyDescent="0.35">
      <c r="A167" s="224"/>
      <c r="B167" s="217">
        <v>47</v>
      </c>
      <c r="C167" s="229" t="s">
        <v>1381</v>
      </c>
      <c r="D167" s="98" t="s">
        <v>1382</v>
      </c>
      <c r="E167" s="114">
        <v>31</v>
      </c>
      <c r="F167" s="211" t="s">
        <v>1383</v>
      </c>
      <c r="G167" s="211" t="s">
        <v>948</v>
      </c>
      <c r="H167" s="211" t="str">
        <f t="shared" si="9"/>
        <v>DN.TH.77.MD08</v>
      </c>
      <c r="I167" s="227" t="s">
        <v>1751</v>
      </c>
      <c r="J167" s="119" t="s">
        <v>1448</v>
      </c>
      <c r="K167" s="116" t="s">
        <v>1114</v>
      </c>
      <c r="L167" s="231" t="s">
        <v>1115</v>
      </c>
    </row>
    <row r="168" spans="1:12" ht="20" customHeight="1" x14ac:dyDescent="0.35">
      <c r="A168" s="224"/>
      <c r="B168" s="217"/>
      <c r="C168" s="229" t="s">
        <v>505</v>
      </c>
      <c r="D168" s="98" t="s">
        <v>53</v>
      </c>
      <c r="E168" s="114">
        <v>25</v>
      </c>
      <c r="F168" s="211" t="s">
        <v>1383</v>
      </c>
      <c r="G168" s="211" t="s">
        <v>948</v>
      </c>
      <c r="H168" s="211" t="str">
        <f t="shared" si="9"/>
        <v>DN.TH.77.MD08</v>
      </c>
      <c r="I168" s="225" t="s">
        <v>1750</v>
      </c>
      <c r="J168" s="117" t="s">
        <v>1449</v>
      </c>
      <c r="K168" s="117" t="s">
        <v>1111</v>
      </c>
      <c r="L168" s="210" t="s">
        <v>1728</v>
      </c>
    </row>
    <row r="169" spans="1:12" ht="20" customHeight="1" x14ac:dyDescent="0.35">
      <c r="A169" s="224"/>
      <c r="B169" s="217">
        <v>48</v>
      </c>
      <c r="C169" s="229" t="s">
        <v>502</v>
      </c>
      <c r="D169" s="98" t="s">
        <v>104</v>
      </c>
      <c r="E169" s="114">
        <v>27</v>
      </c>
      <c r="F169" s="211" t="s">
        <v>1384</v>
      </c>
      <c r="G169" s="211" t="s">
        <v>948</v>
      </c>
      <c r="H169" s="211" t="str">
        <f t="shared" si="9"/>
        <v>DN.TH.78.MD08</v>
      </c>
      <c r="I169" s="227" t="s">
        <v>1751</v>
      </c>
      <c r="J169" s="119" t="s">
        <v>1448</v>
      </c>
      <c r="K169" s="116" t="s">
        <v>1122</v>
      </c>
      <c r="L169" s="235" t="s">
        <v>1123</v>
      </c>
    </row>
    <row r="170" spans="1:12" ht="20" customHeight="1" x14ac:dyDescent="0.35">
      <c r="A170" s="224"/>
      <c r="B170" s="217"/>
      <c r="C170" s="229" t="s">
        <v>496</v>
      </c>
      <c r="D170" s="98" t="s">
        <v>69</v>
      </c>
      <c r="E170" s="114">
        <v>31</v>
      </c>
      <c r="F170" s="211" t="s">
        <v>1384</v>
      </c>
      <c r="G170" s="211" t="s">
        <v>948</v>
      </c>
      <c r="H170" s="211" t="str">
        <f t="shared" si="9"/>
        <v>DN.TH.78.MD08</v>
      </c>
      <c r="I170" s="225" t="s">
        <v>1750</v>
      </c>
      <c r="J170" s="117" t="s">
        <v>1449</v>
      </c>
      <c r="K170" s="117" t="s">
        <v>1119</v>
      </c>
      <c r="L170" s="210" t="s">
        <v>1729</v>
      </c>
    </row>
    <row r="171" spans="1:12" ht="20" customHeight="1" x14ac:dyDescent="0.35">
      <c r="A171" s="224"/>
      <c r="B171" s="217">
        <v>49</v>
      </c>
      <c r="C171" s="229" t="s">
        <v>1385</v>
      </c>
      <c r="D171" s="98" t="s">
        <v>1386</v>
      </c>
      <c r="E171" s="114">
        <v>38</v>
      </c>
      <c r="F171" s="211" t="s">
        <v>1387</v>
      </c>
      <c r="G171" s="211" t="s">
        <v>948</v>
      </c>
      <c r="H171" s="211" t="str">
        <f t="shared" si="9"/>
        <v>DN.TH.79.MD08</v>
      </c>
      <c r="I171" s="227" t="s">
        <v>1751</v>
      </c>
      <c r="J171" s="119" t="s">
        <v>1448</v>
      </c>
      <c r="K171" s="116" t="s">
        <v>129</v>
      </c>
      <c r="L171" s="231" t="s">
        <v>1130</v>
      </c>
    </row>
    <row r="172" spans="1:12" ht="20" customHeight="1" x14ac:dyDescent="0.35">
      <c r="A172" s="224"/>
      <c r="B172" s="217"/>
      <c r="C172" s="229" t="s">
        <v>1388</v>
      </c>
      <c r="D172" s="98" t="s">
        <v>1389</v>
      </c>
      <c r="E172" s="114">
        <v>29</v>
      </c>
      <c r="F172" s="211" t="s">
        <v>1387</v>
      </c>
      <c r="G172" s="211" t="s">
        <v>948</v>
      </c>
      <c r="H172" s="211" t="str">
        <f t="shared" si="9"/>
        <v>DN.TH.79.MD08</v>
      </c>
      <c r="I172" s="225" t="s">
        <v>1750</v>
      </c>
      <c r="J172" s="117" t="s">
        <v>1449</v>
      </c>
      <c r="K172" s="117" t="s">
        <v>1127</v>
      </c>
      <c r="L172" s="210" t="s">
        <v>1730</v>
      </c>
    </row>
    <row r="173" spans="1:12" ht="20" customHeight="1" x14ac:dyDescent="0.35">
      <c r="A173" s="224"/>
      <c r="B173" s="217">
        <v>50</v>
      </c>
      <c r="C173" s="229" t="s">
        <v>1390</v>
      </c>
      <c r="D173" s="98" t="s">
        <v>1391</v>
      </c>
      <c r="E173" s="215">
        <v>31</v>
      </c>
      <c r="F173" s="211" t="s">
        <v>1392</v>
      </c>
      <c r="G173" s="211" t="s">
        <v>948</v>
      </c>
      <c r="H173" s="211" t="str">
        <f t="shared" si="9"/>
        <v>DN.TH.80.MD08</v>
      </c>
      <c r="I173" s="227" t="s">
        <v>1751</v>
      </c>
      <c r="J173" s="119" t="s">
        <v>1448</v>
      </c>
      <c r="K173" s="116" t="s">
        <v>1134</v>
      </c>
      <c r="L173" s="231" t="s">
        <v>1135</v>
      </c>
    </row>
    <row r="174" spans="1:12" ht="20" customHeight="1" x14ac:dyDescent="0.35">
      <c r="A174" s="224"/>
      <c r="B174" s="217"/>
      <c r="C174" s="229" t="s">
        <v>1393</v>
      </c>
      <c r="D174" s="98" t="s">
        <v>1394</v>
      </c>
      <c r="E174" s="114">
        <v>30</v>
      </c>
      <c r="F174" s="211" t="s">
        <v>1392</v>
      </c>
      <c r="G174" s="211" t="s">
        <v>948</v>
      </c>
      <c r="H174" s="211" t="str">
        <f t="shared" si="9"/>
        <v>DN.TH.80.MD08</v>
      </c>
      <c r="I174" s="225" t="s">
        <v>1750</v>
      </c>
      <c r="J174" s="117" t="s">
        <v>1449</v>
      </c>
      <c r="K174" s="117" t="s">
        <v>166</v>
      </c>
      <c r="L174" s="210" t="s">
        <v>1731</v>
      </c>
    </row>
    <row r="175" spans="1:12" ht="20" customHeight="1" x14ac:dyDescent="0.35">
      <c r="A175" s="224"/>
      <c r="B175" s="217">
        <v>51</v>
      </c>
      <c r="C175" s="229" t="s">
        <v>503</v>
      </c>
      <c r="D175" s="98" t="s">
        <v>98</v>
      </c>
      <c r="E175" s="114">
        <v>35</v>
      </c>
      <c r="F175" s="211" t="s">
        <v>1395</v>
      </c>
      <c r="G175" s="211" t="s">
        <v>948</v>
      </c>
      <c r="H175" s="211" t="str">
        <f t="shared" si="9"/>
        <v>DN.TH.81.MD08</v>
      </c>
      <c r="I175" s="227" t="s">
        <v>1751</v>
      </c>
      <c r="J175" s="119" t="s">
        <v>1448</v>
      </c>
      <c r="K175" s="116" t="s">
        <v>59</v>
      </c>
      <c r="L175" s="231" t="s">
        <v>1140</v>
      </c>
    </row>
    <row r="176" spans="1:12" ht="20" customHeight="1" x14ac:dyDescent="0.35">
      <c r="A176" s="224"/>
      <c r="B176" s="217"/>
      <c r="C176" s="229" t="s">
        <v>1396</v>
      </c>
      <c r="D176" s="98" t="s">
        <v>1397</v>
      </c>
      <c r="E176" s="114">
        <v>23</v>
      </c>
      <c r="F176" s="211" t="s">
        <v>1395</v>
      </c>
      <c r="G176" s="211" t="s">
        <v>948</v>
      </c>
      <c r="H176" s="211" t="str">
        <f t="shared" si="9"/>
        <v>DN.TH.81.MD08</v>
      </c>
      <c r="I176" s="225" t="s">
        <v>1750</v>
      </c>
      <c r="J176" s="117" t="s">
        <v>1449</v>
      </c>
      <c r="K176" s="117" t="s">
        <v>1139</v>
      </c>
      <c r="L176" s="210" t="s">
        <v>1732</v>
      </c>
    </row>
    <row r="177" spans="1:12" ht="20" customHeight="1" x14ac:dyDescent="0.35">
      <c r="A177" s="224"/>
      <c r="B177" s="217">
        <v>52</v>
      </c>
      <c r="C177" s="229" t="s">
        <v>516</v>
      </c>
      <c r="D177" s="98" t="s">
        <v>90</v>
      </c>
      <c r="E177" s="114">
        <v>33</v>
      </c>
      <c r="F177" s="211" t="s">
        <v>1398</v>
      </c>
      <c r="G177" s="211" t="s">
        <v>948</v>
      </c>
      <c r="H177" s="211" t="str">
        <f t="shared" si="9"/>
        <v>DN.TH.82.MD08</v>
      </c>
      <c r="I177" s="227" t="s">
        <v>1751</v>
      </c>
      <c r="J177" s="119" t="s">
        <v>1448</v>
      </c>
      <c r="K177" s="116" t="s">
        <v>1145</v>
      </c>
      <c r="L177" s="231" t="s">
        <v>1146</v>
      </c>
    </row>
    <row r="178" spans="1:12" ht="20" customHeight="1" x14ac:dyDescent="0.35">
      <c r="A178" s="224"/>
      <c r="B178" s="217"/>
      <c r="C178" s="229" t="s">
        <v>446</v>
      </c>
      <c r="D178" s="98" t="s">
        <v>16</v>
      </c>
      <c r="E178" s="114">
        <v>23</v>
      </c>
      <c r="F178" s="211" t="s">
        <v>1398</v>
      </c>
      <c r="G178" s="211" t="s">
        <v>948</v>
      </c>
      <c r="H178" s="211" t="str">
        <f t="shared" si="9"/>
        <v>DN.TH.82.MD08</v>
      </c>
      <c r="I178" s="225" t="s">
        <v>1750</v>
      </c>
      <c r="J178" s="117" t="s">
        <v>1449</v>
      </c>
      <c r="K178" s="117" t="s">
        <v>1142</v>
      </c>
      <c r="L178" s="210" t="s">
        <v>1733</v>
      </c>
    </row>
    <row r="179" spans="1:12" ht="20" customHeight="1" x14ac:dyDescent="0.35">
      <c r="A179" s="224"/>
      <c r="B179" s="217">
        <v>53</v>
      </c>
      <c r="C179" s="229" t="s">
        <v>1399</v>
      </c>
      <c r="D179" s="98" t="s">
        <v>1400</v>
      </c>
      <c r="E179" s="215">
        <v>30</v>
      </c>
      <c r="F179" s="211" t="s">
        <v>1401</v>
      </c>
      <c r="G179" s="211" t="s">
        <v>948</v>
      </c>
      <c r="H179" s="211" t="str">
        <f t="shared" si="9"/>
        <v>DN.TH.83.MD08</v>
      </c>
      <c r="I179" s="227" t="s">
        <v>1751</v>
      </c>
      <c r="J179" s="119" t="s">
        <v>1448</v>
      </c>
      <c r="K179" s="116" t="s">
        <v>110</v>
      </c>
      <c r="L179" s="237" t="s">
        <v>1151</v>
      </c>
    </row>
    <row r="180" spans="1:12" ht="20" customHeight="1" x14ac:dyDescent="0.35">
      <c r="A180" s="224"/>
      <c r="B180" s="217"/>
      <c r="C180" s="229" t="s">
        <v>457</v>
      </c>
      <c r="D180" s="98" t="s">
        <v>22</v>
      </c>
      <c r="E180" s="114">
        <v>28</v>
      </c>
      <c r="F180" s="211" t="s">
        <v>1401</v>
      </c>
      <c r="G180" s="211" t="s">
        <v>948</v>
      </c>
      <c r="H180" s="211" t="str">
        <f t="shared" si="9"/>
        <v>DN.TH.83.MD08</v>
      </c>
      <c r="I180" s="225" t="s">
        <v>1750</v>
      </c>
      <c r="J180" s="117" t="s">
        <v>1449</v>
      </c>
      <c r="K180" s="117" t="s">
        <v>1150</v>
      </c>
      <c r="L180" s="210" t="s">
        <v>1734</v>
      </c>
    </row>
    <row r="181" spans="1:12" ht="20" customHeight="1" x14ac:dyDescent="0.35">
      <c r="A181" s="224"/>
      <c r="B181" s="217">
        <v>54</v>
      </c>
      <c r="C181" s="229" t="s">
        <v>450</v>
      </c>
      <c r="D181" s="98" t="s">
        <v>29</v>
      </c>
      <c r="E181" s="114">
        <v>26</v>
      </c>
      <c r="F181" s="211" t="s">
        <v>1402</v>
      </c>
      <c r="G181" s="211" t="s">
        <v>948</v>
      </c>
      <c r="H181" s="211" t="str">
        <f t="shared" si="9"/>
        <v>DN.TH.84.MD08</v>
      </c>
      <c r="I181" s="227" t="s">
        <v>1751</v>
      </c>
      <c r="J181" s="119" t="s">
        <v>1448</v>
      </c>
      <c r="K181" s="116" t="s">
        <v>1154</v>
      </c>
      <c r="L181" s="231" t="s">
        <v>1155</v>
      </c>
    </row>
    <row r="182" spans="1:12" ht="20" customHeight="1" x14ac:dyDescent="0.35">
      <c r="A182" s="224"/>
      <c r="B182" s="217"/>
      <c r="C182" s="229" t="s">
        <v>1403</v>
      </c>
      <c r="D182" s="98" t="s">
        <v>1404</v>
      </c>
      <c r="E182" s="114">
        <v>29</v>
      </c>
      <c r="F182" s="211" t="s">
        <v>1402</v>
      </c>
      <c r="G182" s="211" t="s">
        <v>948</v>
      </c>
      <c r="H182" s="211" t="str">
        <f t="shared" si="9"/>
        <v>DN.TH.84.MD08</v>
      </c>
      <c r="I182" s="225" t="s">
        <v>1750</v>
      </c>
      <c r="J182" s="117" t="s">
        <v>1449</v>
      </c>
      <c r="K182" s="117" t="s">
        <v>1153</v>
      </c>
      <c r="L182" s="210" t="s">
        <v>1736</v>
      </c>
    </row>
    <row r="183" spans="1:12" ht="20" customHeight="1" x14ac:dyDescent="0.35">
      <c r="A183" s="224"/>
      <c r="B183" s="217">
        <v>55</v>
      </c>
      <c r="C183" s="229" t="s">
        <v>1405</v>
      </c>
      <c r="D183" s="98" t="s">
        <v>1406</v>
      </c>
      <c r="E183" s="114">
        <v>29</v>
      </c>
      <c r="F183" s="211" t="s">
        <v>1407</v>
      </c>
      <c r="G183" s="211" t="s">
        <v>948</v>
      </c>
      <c r="H183" s="211" t="str">
        <f t="shared" si="9"/>
        <v>DN.TH.85.MD08</v>
      </c>
      <c r="I183" s="227" t="s">
        <v>1751</v>
      </c>
      <c r="J183" s="119" t="s">
        <v>1448</v>
      </c>
      <c r="K183" s="116" t="s">
        <v>194</v>
      </c>
      <c r="L183" s="230" t="s">
        <v>1160</v>
      </c>
    </row>
    <row r="184" spans="1:12" ht="20" customHeight="1" x14ac:dyDescent="0.35">
      <c r="A184" s="224"/>
      <c r="B184" s="217"/>
      <c r="C184" s="229" t="s">
        <v>420</v>
      </c>
      <c r="D184" s="98" t="s">
        <v>219</v>
      </c>
      <c r="E184" s="215">
        <v>26</v>
      </c>
      <c r="F184" s="211" t="s">
        <v>1407</v>
      </c>
      <c r="G184" s="211" t="s">
        <v>948</v>
      </c>
      <c r="H184" s="211" t="str">
        <f>F184&amp;".MD08"</f>
        <v>DN.TH.85.MD08</v>
      </c>
      <c r="I184" s="225" t="s">
        <v>1750</v>
      </c>
      <c r="J184" s="117" t="s">
        <v>1449</v>
      </c>
      <c r="K184" s="117" t="s">
        <v>1159</v>
      </c>
      <c r="L184" s="210" t="s">
        <v>1737</v>
      </c>
    </row>
    <row r="185" spans="1:12" ht="20" customHeight="1" x14ac:dyDescent="0.35">
      <c r="A185" s="224"/>
      <c r="B185" s="217">
        <v>56</v>
      </c>
      <c r="C185" s="229" t="s">
        <v>1408</v>
      </c>
      <c r="D185" s="98" t="s">
        <v>1409</v>
      </c>
      <c r="E185" s="215">
        <v>25</v>
      </c>
      <c r="F185" s="211" t="s">
        <v>1410</v>
      </c>
      <c r="G185" s="211" t="s">
        <v>948</v>
      </c>
      <c r="H185" s="211" t="str">
        <f t="shared" si="9"/>
        <v>DN.TH.86.MD08</v>
      </c>
      <c r="I185" s="227" t="s">
        <v>1751</v>
      </c>
      <c r="J185" s="119" t="s">
        <v>1448</v>
      </c>
      <c r="K185" s="116" t="s">
        <v>1167</v>
      </c>
      <c r="L185" s="230" t="s">
        <v>1168</v>
      </c>
    </row>
    <row r="186" spans="1:12" ht="20" customHeight="1" x14ac:dyDescent="0.35">
      <c r="A186" s="224"/>
      <c r="B186" s="217"/>
      <c r="C186" s="229" t="s">
        <v>1411</v>
      </c>
      <c r="D186" s="98" t="s">
        <v>1412</v>
      </c>
      <c r="E186" s="114">
        <v>26</v>
      </c>
      <c r="F186" s="211" t="s">
        <v>1410</v>
      </c>
      <c r="G186" s="211" t="s">
        <v>948</v>
      </c>
      <c r="H186" s="211" t="str">
        <f t="shared" si="9"/>
        <v>DN.TH.86.MD08</v>
      </c>
      <c r="I186" s="242" t="s">
        <v>1750</v>
      </c>
      <c r="J186" s="140" t="s">
        <v>1449</v>
      </c>
      <c r="K186" s="141" t="s">
        <v>1164</v>
      </c>
      <c r="L186" s="116"/>
    </row>
    <row r="187" spans="1:12" ht="20" customHeight="1" x14ac:dyDescent="0.35">
      <c r="A187" s="224"/>
      <c r="B187" s="217"/>
      <c r="C187" s="229" t="s">
        <v>496</v>
      </c>
      <c r="D187" s="117" t="s">
        <v>1413</v>
      </c>
      <c r="E187" s="114">
        <v>1</v>
      </c>
      <c r="F187" s="211" t="s">
        <v>1410</v>
      </c>
      <c r="G187" s="211" t="s">
        <v>948</v>
      </c>
      <c r="H187" s="211" t="str">
        <f t="shared" si="9"/>
        <v>DN.TH.86.MD08</v>
      </c>
      <c r="I187" s="242"/>
      <c r="J187" s="140"/>
      <c r="K187" s="141"/>
      <c r="L187" s="230"/>
    </row>
    <row r="188" spans="1:12" ht="20" customHeight="1" x14ac:dyDescent="0.35">
      <c r="A188" s="224"/>
      <c r="B188" s="217">
        <v>57</v>
      </c>
      <c r="C188" s="229" t="s">
        <v>1414</v>
      </c>
      <c r="D188" s="98" t="s">
        <v>1415</v>
      </c>
      <c r="E188" s="114">
        <v>26</v>
      </c>
      <c r="F188" s="211" t="s">
        <v>1416</v>
      </c>
      <c r="G188" s="211" t="s">
        <v>948</v>
      </c>
      <c r="H188" s="211" t="str">
        <f t="shared" si="9"/>
        <v>DN.TH.87.MD08</v>
      </c>
      <c r="I188" s="227" t="s">
        <v>1751</v>
      </c>
      <c r="J188" s="119" t="s">
        <v>1448</v>
      </c>
      <c r="K188" s="116" t="s">
        <v>1175</v>
      </c>
      <c r="L188" s="101" t="s">
        <v>1176</v>
      </c>
    </row>
    <row r="189" spans="1:12" ht="20" customHeight="1" x14ac:dyDescent="0.35">
      <c r="A189" s="224"/>
      <c r="B189" s="217"/>
      <c r="C189" s="226"/>
      <c r="D189" s="117" t="s">
        <v>1417</v>
      </c>
      <c r="E189" s="114">
        <v>40</v>
      </c>
      <c r="F189" s="211" t="s">
        <v>1416</v>
      </c>
      <c r="G189" s="211" t="s">
        <v>948</v>
      </c>
      <c r="H189" s="211" t="str">
        <f t="shared" si="9"/>
        <v>DN.TH.87.MD08</v>
      </c>
      <c r="I189" s="225" t="s">
        <v>1750</v>
      </c>
      <c r="J189" s="117" t="s">
        <v>1449</v>
      </c>
      <c r="K189" s="117" t="s">
        <v>1172</v>
      </c>
      <c r="L189" s="210" t="s">
        <v>1738</v>
      </c>
    </row>
    <row r="190" spans="1:12" ht="20" customHeight="1" x14ac:dyDescent="0.35">
      <c r="A190" s="224"/>
      <c r="B190" s="217">
        <v>58</v>
      </c>
      <c r="C190" s="229" t="s">
        <v>447</v>
      </c>
      <c r="D190" s="98" t="s">
        <v>88</v>
      </c>
      <c r="E190" s="114">
        <v>26</v>
      </c>
      <c r="F190" s="211" t="s">
        <v>1418</v>
      </c>
      <c r="G190" s="211" t="s">
        <v>948</v>
      </c>
      <c r="H190" s="211" t="str">
        <f t="shared" si="9"/>
        <v>DN.TH.88.MD08</v>
      </c>
      <c r="I190" s="227" t="s">
        <v>1751</v>
      </c>
      <c r="J190" s="119" t="s">
        <v>1448</v>
      </c>
      <c r="K190" s="116" t="s">
        <v>1183</v>
      </c>
      <c r="L190" s="210">
        <v>0</v>
      </c>
    </row>
    <row r="191" spans="1:12" ht="20" customHeight="1" x14ac:dyDescent="0.35">
      <c r="A191" s="224"/>
      <c r="B191" s="217"/>
      <c r="C191" s="229" t="s">
        <v>1419</v>
      </c>
      <c r="D191" s="98" t="s">
        <v>1420</v>
      </c>
      <c r="E191" s="114">
        <v>23</v>
      </c>
      <c r="F191" s="211" t="s">
        <v>1418</v>
      </c>
      <c r="G191" s="211" t="s">
        <v>948</v>
      </c>
      <c r="H191" s="211" t="str">
        <f t="shared" si="9"/>
        <v>DN.TH.88.MD08</v>
      </c>
      <c r="I191" s="225" t="s">
        <v>1750</v>
      </c>
      <c r="J191" s="117" t="s">
        <v>1449</v>
      </c>
      <c r="K191" s="117" t="s">
        <v>76</v>
      </c>
      <c r="L191" s="210" t="s">
        <v>1740</v>
      </c>
    </row>
    <row r="192" spans="1:12" ht="20" customHeight="1" x14ac:dyDescent="0.35">
      <c r="A192" s="224"/>
      <c r="B192" s="217">
        <v>59</v>
      </c>
      <c r="C192" s="226"/>
      <c r="D192" s="117" t="s">
        <v>1421</v>
      </c>
      <c r="E192" s="114">
        <v>1</v>
      </c>
      <c r="F192" s="211" t="s">
        <v>1422</v>
      </c>
      <c r="G192" s="211" t="s">
        <v>948</v>
      </c>
      <c r="H192" s="211" t="str">
        <f t="shared" si="9"/>
        <v>DN.TH.89.MD08</v>
      </c>
      <c r="I192" s="227" t="s">
        <v>1751</v>
      </c>
      <c r="J192" s="119" t="s">
        <v>1448</v>
      </c>
      <c r="K192" s="243" t="s">
        <v>126</v>
      </c>
      <c r="L192" s="116"/>
    </row>
    <row r="193" spans="1:12" ht="20" customHeight="1" x14ac:dyDescent="0.35">
      <c r="A193" s="224"/>
      <c r="B193" s="217"/>
      <c r="C193" s="226"/>
      <c r="D193" s="117" t="s">
        <v>1423</v>
      </c>
      <c r="E193" s="114">
        <v>1</v>
      </c>
      <c r="F193" s="211" t="s">
        <v>1422</v>
      </c>
      <c r="G193" s="211" t="s">
        <v>948</v>
      </c>
      <c r="H193" s="211" t="str">
        <f t="shared" si="9"/>
        <v>DN.TH.89.MD08</v>
      </c>
      <c r="I193" s="138" t="s">
        <v>1750</v>
      </c>
      <c r="J193" s="138" t="s">
        <v>1449</v>
      </c>
      <c r="K193" s="138" t="s">
        <v>1193</v>
      </c>
      <c r="L193" s="141"/>
    </row>
    <row r="194" spans="1:12" ht="20" customHeight="1" x14ac:dyDescent="0.35">
      <c r="A194" s="224"/>
      <c r="B194" s="217"/>
      <c r="C194" s="226"/>
      <c r="D194" s="117" t="s">
        <v>1424</v>
      </c>
      <c r="E194" s="114">
        <v>1</v>
      </c>
      <c r="F194" s="211" t="s">
        <v>1422</v>
      </c>
      <c r="G194" s="211" t="s">
        <v>948</v>
      </c>
      <c r="H194" s="211" t="str">
        <f t="shared" si="9"/>
        <v>DN.TH.89.MD08</v>
      </c>
      <c r="I194" s="138"/>
      <c r="J194" s="138"/>
      <c r="K194" s="138"/>
      <c r="L194" s="141"/>
    </row>
    <row r="195" spans="1:12" ht="20" customHeight="1" x14ac:dyDescent="0.35">
      <c r="A195" s="224"/>
      <c r="B195" s="217"/>
      <c r="C195" s="226"/>
      <c r="D195" s="117" t="s">
        <v>400</v>
      </c>
      <c r="E195" s="114">
        <v>3</v>
      </c>
      <c r="F195" s="211" t="s">
        <v>1422</v>
      </c>
      <c r="G195" s="211" t="s">
        <v>948</v>
      </c>
      <c r="H195" s="211" t="str">
        <f t="shared" si="9"/>
        <v>DN.TH.89.MD08</v>
      </c>
      <c r="I195" s="138"/>
      <c r="J195" s="138"/>
      <c r="K195" s="138"/>
      <c r="L195" s="141"/>
    </row>
    <row r="196" spans="1:12" ht="20" customHeight="1" x14ac:dyDescent="0.35">
      <c r="A196" s="224"/>
      <c r="B196" s="217"/>
      <c r="C196" s="226"/>
      <c r="D196" s="117" t="s">
        <v>1425</v>
      </c>
      <c r="E196" s="114">
        <v>1</v>
      </c>
      <c r="F196" s="211" t="s">
        <v>1422</v>
      </c>
      <c r="G196" s="211" t="s">
        <v>948</v>
      </c>
      <c r="H196" s="211" t="str">
        <f t="shared" si="9"/>
        <v>DN.TH.89.MD08</v>
      </c>
      <c r="I196" s="138"/>
      <c r="J196" s="138"/>
      <c r="K196" s="138"/>
      <c r="L196" s="141"/>
    </row>
    <row r="197" spans="1:12" ht="20" customHeight="1" x14ac:dyDescent="0.35">
      <c r="A197" s="224"/>
      <c r="B197" s="217"/>
      <c r="C197" s="226"/>
      <c r="D197" s="117" t="s">
        <v>401</v>
      </c>
      <c r="E197" s="114">
        <v>2</v>
      </c>
      <c r="F197" s="211" t="s">
        <v>1422</v>
      </c>
      <c r="G197" s="211" t="s">
        <v>948</v>
      </c>
      <c r="H197" s="211" t="str">
        <f t="shared" si="9"/>
        <v>DN.TH.89.MD08</v>
      </c>
      <c r="I197" s="138"/>
      <c r="J197" s="138"/>
      <c r="K197" s="138"/>
      <c r="L197" s="141"/>
    </row>
    <row r="198" spans="1:12" ht="20" customHeight="1" x14ac:dyDescent="0.35">
      <c r="A198" s="224"/>
      <c r="B198" s="217"/>
      <c r="C198" s="226"/>
      <c r="D198" s="117" t="s">
        <v>1426</v>
      </c>
      <c r="E198" s="114">
        <v>1</v>
      </c>
      <c r="F198" s="211" t="s">
        <v>1422</v>
      </c>
      <c r="G198" s="211" t="s">
        <v>948</v>
      </c>
      <c r="H198" s="211" t="str">
        <f t="shared" si="9"/>
        <v>DN.TH.89.MD08</v>
      </c>
      <c r="I198" s="138"/>
      <c r="J198" s="138"/>
      <c r="K198" s="138"/>
      <c r="L198" s="141"/>
    </row>
    <row r="199" spans="1:12" ht="20" customHeight="1" x14ac:dyDescent="0.35">
      <c r="A199" s="224"/>
      <c r="B199" s="217"/>
      <c r="C199" s="226"/>
      <c r="D199" s="117" t="s">
        <v>1427</v>
      </c>
      <c r="E199" s="114">
        <v>2</v>
      </c>
      <c r="F199" s="211" t="s">
        <v>1422</v>
      </c>
      <c r="G199" s="211" t="s">
        <v>948</v>
      </c>
      <c r="H199" s="211" t="str">
        <f t="shared" si="9"/>
        <v>DN.TH.89.MD08</v>
      </c>
      <c r="I199" s="138"/>
      <c r="J199" s="138"/>
      <c r="K199" s="138"/>
      <c r="L199" s="141"/>
    </row>
    <row r="200" spans="1:12" ht="20" customHeight="1" x14ac:dyDescent="0.35">
      <c r="A200" s="224"/>
      <c r="B200" s="217"/>
      <c r="C200" s="226"/>
      <c r="D200" s="117" t="s">
        <v>1428</v>
      </c>
      <c r="E200" s="114">
        <v>4</v>
      </c>
      <c r="F200" s="211" t="s">
        <v>1422</v>
      </c>
      <c r="G200" s="211" t="s">
        <v>948</v>
      </c>
      <c r="H200" s="211" t="str">
        <f>F200&amp;".MD08"</f>
        <v>DN.TH.89.MD08</v>
      </c>
      <c r="I200" s="138"/>
      <c r="J200" s="138"/>
      <c r="K200" s="138"/>
      <c r="L200" s="141"/>
    </row>
    <row r="201" spans="1:12" ht="20" customHeight="1" x14ac:dyDescent="0.35">
      <c r="A201" s="224"/>
      <c r="B201" s="217"/>
      <c r="C201" s="226"/>
      <c r="D201" s="117" t="s">
        <v>1429</v>
      </c>
      <c r="E201" s="114">
        <v>1</v>
      </c>
      <c r="F201" s="211" t="s">
        <v>1422</v>
      </c>
      <c r="G201" s="211" t="s">
        <v>948</v>
      </c>
      <c r="H201" s="211" t="str">
        <f t="shared" si="9"/>
        <v>DN.TH.89.MD08</v>
      </c>
      <c r="I201" s="138"/>
      <c r="J201" s="138"/>
      <c r="K201" s="138"/>
      <c r="L201" s="141"/>
    </row>
    <row r="202" spans="1:12" ht="20" customHeight="1" x14ac:dyDescent="0.35">
      <c r="A202" s="224"/>
      <c r="B202" s="217"/>
      <c r="C202" s="226"/>
      <c r="D202" s="117" t="s">
        <v>1430</v>
      </c>
      <c r="E202" s="114">
        <v>1</v>
      </c>
      <c r="F202" s="211" t="s">
        <v>1422</v>
      </c>
      <c r="G202" s="211" t="s">
        <v>948</v>
      </c>
      <c r="H202" s="211" t="str">
        <f t="shared" si="9"/>
        <v>DN.TH.89.MD08</v>
      </c>
      <c r="I202" s="138"/>
      <c r="J202" s="138"/>
      <c r="K202" s="138"/>
      <c r="L202" s="141"/>
    </row>
    <row r="203" spans="1:12" ht="20" customHeight="1" x14ac:dyDescent="0.35">
      <c r="A203" s="224"/>
      <c r="B203" s="217"/>
      <c r="C203" s="226"/>
      <c r="D203" s="117" t="s">
        <v>1431</v>
      </c>
      <c r="E203" s="114">
        <v>1</v>
      </c>
      <c r="F203" s="211" t="s">
        <v>1422</v>
      </c>
      <c r="G203" s="211" t="s">
        <v>948</v>
      </c>
      <c r="H203" s="211" t="str">
        <f t="shared" si="9"/>
        <v>DN.TH.89.MD08</v>
      </c>
      <c r="I203" s="138"/>
      <c r="J203" s="138"/>
      <c r="K203" s="138"/>
      <c r="L203" s="141"/>
    </row>
    <row r="204" spans="1:12" ht="20" customHeight="1" x14ac:dyDescent="0.35">
      <c r="A204" s="224"/>
      <c r="B204" s="217"/>
      <c r="C204" s="226"/>
      <c r="D204" s="117" t="s">
        <v>1432</v>
      </c>
      <c r="E204" s="114">
        <v>1</v>
      </c>
      <c r="F204" s="211" t="s">
        <v>1422</v>
      </c>
      <c r="G204" s="211" t="s">
        <v>948</v>
      </c>
      <c r="H204" s="211" t="str">
        <f t="shared" si="9"/>
        <v>DN.TH.89.MD08</v>
      </c>
      <c r="I204" s="138"/>
      <c r="J204" s="138"/>
      <c r="K204" s="138"/>
      <c r="L204" s="141"/>
    </row>
    <row r="205" spans="1:12" ht="20" customHeight="1" x14ac:dyDescent="0.35">
      <c r="A205" s="224"/>
      <c r="B205" s="217"/>
      <c r="C205" s="226"/>
      <c r="D205" s="117" t="s">
        <v>1433</v>
      </c>
      <c r="E205" s="114">
        <v>2</v>
      </c>
      <c r="F205" s="211" t="s">
        <v>1422</v>
      </c>
      <c r="G205" s="211" t="s">
        <v>948</v>
      </c>
      <c r="H205" s="211" t="str">
        <f t="shared" si="9"/>
        <v>DN.TH.89.MD08</v>
      </c>
      <c r="I205" s="138"/>
      <c r="J205" s="138"/>
      <c r="K205" s="138"/>
      <c r="L205" s="141"/>
    </row>
    <row r="206" spans="1:12" ht="20" customHeight="1" x14ac:dyDescent="0.35">
      <c r="A206" s="224"/>
      <c r="B206" s="217"/>
      <c r="C206" s="226"/>
      <c r="D206" s="117" t="s">
        <v>1434</v>
      </c>
      <c r="E206" s="114">
        <v>5</v>
      </c>
      <c r="F206" s="211" t="s">
        <v>1422</v>
      </c>
      <c r="G206" s="211" t="s">
        <v>948</v>
      </c>
      <c r="H206" s="211" t="str">
        <f t="shared" si="9"/>
        <v>DN.TH.89.MD08</v>
      </c>
      <c r="I206" s="138"/>
      <c r="J206" s="138"/>
      <c r="K206" s="138"/>
      <c r="L206" s="141"/>
    </row>
    <row r="207" spans="1:12" ht="20" customHeight="1" x14ac:dyDescent="0.35">
      <c r="A207" s="224"/>
      <c r="B207" s="217"/>
      <c r="C207" s="226"/>
      <c r="D207" s="117" t="s">
        <v>1435</v>
      </c>
      <c r="E207" s="114">
        <v>1</v>
      </c>
      <c r="F207" s="211" t="s">
        <v>1422</v>
      </c>
      <c r="G207" s="211" t="s">
        <v>948</v>
      </c>
      <c r="H207" s="211" t="str">
        <f t="shared" si="9"/>
        <v>DN.TH.89.MD08</v>
      </c>
      <c r="I207" s="138"/>
      <c r="J207" s="138"/>
      <c r="K207" s="138"/>
      <c r="L207" s="141"/>
    </row>
    <row r="208" spans="1:12" ht="20" customHeight="1" x14ac:dyDescent="0.35">
      <c r="A208" s="224"/>
      <c r="B208" s="217"/>
      <c r="C208" s="226"/>
      <c r="D208" s="117" t="s">
        <v>1436</v>
      </c>
      <c r="E208" s="114">
        <v>1</v>
      </c>
      <c r="F208" s="211" t="s">
        <v>1422</v>
      </c>
      <c r="G208" s="211" t="s">
        <v>948</v>
      </c>
      <c r="H208" s="211" t="str">
        <f t="shared" si="9"/>
        <v>DN.TH.89.MD08</v>
      </c>
      <c r="I208" s="138"/>
      <c r="J208" s="138"/>
      <c r="K208" s="138"/>
      <c r="L208" s="141"/>
    </row>
    <row r="209" spans="1:12" ht="20" customHeight="1" x14ac:dyDescent="0.35">
      <c r="A209" s="224"/>
      <c r="B209" s="217"/>
      <c r="C209" s="226"/>
      <c r="D209" s="117" t="s">
        <v>1437</v>
      </c>
      <c r="E209" s="114">
        <v>1</v>
      </c>
      <c r="F209" s="211" t="s">
        <v>1422</v>
      </c>
      <c r="G209" s="211" t="s">
        <v>948</v>
      </c>
      <c r="H209" s="211" t="str">
        <f t="shared" si="9"/>
        <v>DN.TH.89.MD08</v>
      </c>
      <c r="I209" s="138"/>
      <c r="J209" s="138"/>
      <c r="K209" s="138"/>
      <c r="L209" s="141"/>
    </row>
    <row r="210" spans="1:12" ht="20" customHeight="1" x14ac:dyDescent="0.35">
      <c r="A210" s="224"/>
      <c r="B210" s="217"/>
      <c r="C210" s="226"/>
      <c r="D210" s="117" t="s">
        <v>1438</v>
      </c>
      <c r="E210" s="114">
        <v>1</v>
      </c>
      <c r="F210" s="211" t="s">
        <v>1422</v>
      </c>
      <c r="G210" s="211" t="s">
        <v>948</v>
      </c>
      <c r="H210" s="211" t="str">
        <f t="shared" si="9"/>
        <v>DN.TH.89.MD08</v>
      </c>
      <c r="I210" s="138"/>
      <c r="J210" s="138"/>
      <c r="K210" s="138"/>
      <c r="L210" s="141"/>
    </row>
    <row r="211" spans="1:12" ht="20" customHeight="1" x14ac:dyDescent="0.35">
      <c r="A211" s="224"/>
      <c r="B211" s="217"/>
      <c r="C211" s="226"/>
      <c r="D211" s="117" t="s">
        <v>1439</v>
      </c>
      <c r="E211" s="114">
        <v>1</v>
      </c>
      <c r="F211" s="211" t="s">
        <v>1422</v>
      </c>
      <c r="G211" s="211" t="s">
        <v>948</v>
      </c>
      <c r="H211" s="211" t="str">
        <f t="shared" si="9"/>
        <v>DN.TH.89.MD08</v>
      </c>
      <c r="I211" s="138"/>
      <c r="J211" s="138"/>
      <c r="K211" s="138"/>
      <c r="L211" s="141"/>
    </row>
    <row r="212" spans="1:12" ht="20" customHeight="1" x14ac:dyDescent="0.35">
      <c r="A212" s="224"/>
      <c r="B212" s="217"/>
      <c r="C212" s="226"/>
      <c r="D212" s="117" t="s">
        <v>1440</v>
      </c>
      <c r="E212" s="114">
        <v>1</v>
      </c>
      <c r="F212" s="211" t="s">
        <v>1422</v>
      </c>
      <c r="G212" s="211" t="s">
        <v>948</v>
      </c>
      <c r="H212" s="211" t="str">
        <f t="shared" si="9"/>
        <v>DN.TH.89.MD08</v>
      </c>
      <c r="I212" s="138"/>
      <c r="J212" s="138"/>
      <c r="K212" s="138"/>
      <c r="L212" s="141"/>
    </row>
    <row r="213" spans="1:12" ht="20" customHeight="1" x14ac:dyDescent="0.35">
      <c r="A213" s="224"/>
      <c r="B213" s="217"/>
      <c r="C213" s="226"/>
      <c r="D213" s="117" t="s">
        <v>1441</v>
      </c>
      <c r="E213" s="114">
        <v>2</v>
      </c>
      <c r="F213" s="211" t="s">
        <v>1422</v>
      </c>
      <c r="G213" s="211" t="s">
        <v>948</v>
      </c>
      <c r="H213" s="211" t="str">
        <f t="shared" si="9"/>
        <v>DN.TH.89.MD08</v>
      </c>
      <c r="I213" s="138"/>
      <c r="J213" s="138"/>
      <c r="K213" s="138"/>
      <c r="L213" s="141"/>
    </row>
    <row r="214" spans="1:12" ht="20" customHeight="1" x14ac:dyDescent="0.35">
      <c r="A214" s="224"/>
      <c r="B214" s="217"/>
      <c r="C214" s="226"/>
      <c r="D214" s="117" t="s">
        <v>1442</v>
      </c>
      <c r="E214" s="114">
        <v>2</v>
      </c>
      <c r="F214" s="211" t="s">
        <v>1422</v>
      </c>
      <c r="G214" s="211" t="s">
        <v>948</v>
      </c>
      <c r="H214" s="211" t="str">
        <f t="shared" ref="H214:H218" si="10">F214&amp;".MD08"</f>
        <v>DN.TH.89.MD08</v>
      </c>
      <c r="I214" s="138"/>
      <c r="J214" s="138"/>
      <c r="K214" s="138"/>
      <c r="L214" s="141"/>
    </row>
    <row r="215" spans="1:12" ht="20" customHeight="1" x14ac:dyDescent="0.35">
      <c r="A215" s="224"/>
      <c r="B215" s="217"/>
      <c r="C215" s="226"/>
      <c r="D215" s="117" t="s">
        <v>1443</v>
      </c>
      <c r="E215" s="114">
        <v>2</v>
      </c>
      <c r="F215" s="211" t="s">
        <v>1422</v>
      </c>
      <c r="G215" s="211" t="s">
        <v>948</v>
      </c>
      <c r="H215" s="211" t="str">
        <f t="shared" si="10"/>
        <v>DN.TH.89.MD08</v>
      </c>
      <c r="I215" s="138"/>
      <c r="J215" s="138"/>
      <c r="K215" s="138"/>
      <c r="L215" s="141"/>
    </row>
    <row r="216" spans="1:12" ht="20" customHeight="1" x14ac:dyDescent="0.35">
      <c r="A216" s="224"/>
      <c r="B216" s="217"/>
      <c r="C216" s="226"/>
      <c r="D216" s="117" t="s">
        <v>1444</v>
      </c>
      <c r="E216" s="114">
        <v>1</v>
      </c>
      <c r="F216" s="211" t="s">
        <v>1422</v>
      </c>
      <c r="G216" s="211" t="s">
        <v>948</v>
      </c>
      <c r="H216" s="211" t="str">
        <f t="shared" si="10"/>
        <v>DN.TH.89.MD08</v>
      </c>
      <c r="I216" s="138"/>
      <c r="J216" s="138"/>
      <c r="K216" s="138"/>
      <c r="L216" s="141"/>
    </row>
    <row r="217" spans="1:12" ht="20" customHeight="1" x14ac:dyDescent="0.35">
      <c r="A217" s="224"/>
      <c r="B217" s="217"/>
      <c r="C217" s="226"/>
      <c r="D217" s="117" t="s">
        <v>1445</v>
      </c>
      <c r="E217" s="114">
        <v>1</v>
      </c>
      <c r="F217" s="211" t="s">
        <v>1422</v>
      </c>
      <c r="G217" s="211" t="s">
        <v>948</v>
      </c>
      <c r="H217" s="211" t="str">
        <f t="shared" si="10"/>
        <v>DN.TH.89.MD08</v>
      </c>
      <c r="I217" s="138"/>
      <c r="J217" s="138"/>
      <c r="K217" s="138"/>
      <c r="L217" s="141"/>
    </row>
    <row r="218" spans="1:12" ht="20" customHeight="1" x14ac:dyDescent="0.35">
      <c r="A218" s="224"/>
      <c r="B218" s="217"/>
      <c r="C218" s="226"/>
      <c r="D218" s="117" t="s">
        <v>1446</v>
      </c>
      <c r="E218" s="114">
        <v>2</v>
      </c>
      <c r="F218" s="211" t="s">
        <v>1422</v>
      </c>
      <c r="G218" s="211" t="s">
        <v>948</v>
      </c>
      <c r="H218" s="211" t="str">
        <f t="shared" si="10"/>
        <v>DN.TH.89.MD08</v>
      </c>
      <c r="I218" s="138"/>
      <c r="J218" s="138"/>
      <c r="K218" s="138"/>
      <c r="L218" s="141"/>
    </row>
    <row r="219" spans="1:12" ht="16.5" x14ac:dyDescent="0.35">
      <c r="K219" s="103"/>
    </row>
    <row r="220" spans="1:12" ht="16.5" x14ac:dyDescent="0.35">
      <c r="K220" s="103"/>
    </row>
    <row r="221" spans="1:12" ht="16.5" x14ac:dyDescent="0.35">
      <c r="K221" s="103"/>
    </row>
    <row r="222" spans="1:12" ht="16.5" x14ac:dyDescent="0.35">
      <c r="K222" s="103"/>
    </row>
    <row r="223" spans="1:12" ht="16.5" x14ac:dyDescent="0.35">
      <c r="K223" s="103"/>
    </row>
    <row r="224" spans="1:12" ht="16.5" x14ac:dyDescent="0.35">
      <c r="K224" s="103"/>
    </row>
    <row r="225" spans="1:11" ht="16.5" x14ac:dyDescent="0.35">
      <c r="K225" s="103"/>
    </row>
    <row r="226" spans="1:11" ht="16.5" x14ac:dyDescent="0.35">
      <c r="K226" s="103"/>
    </row>
    <row r="227" spans="1:11" ht="16.5" x14ac:dyDescent="0.35">
      <c r="K227" s="103"/>
    </row>
    <row r="228" spans="1:11" ht="16.5" x14ac:dyDescent="0.35">
      <c r="K228" s="103"/>
    </row>
    <row r="229" spans="1:11" ht="16.5" x14ac:dyDescent="0.35">
      <c r="K229" s="103"/>
    </row>
    <row r="230" spans="1:11" ht="16.5" x14ac:dyDescent="0.35">
      <c r="K230" s="103"/>
    </row>
    <row r="231" spans="1:11" ht="16.5" x14ac:dyDescent="0.35">
      <c r="K231" s="103"/>
    </row>
    <row r="232" spans="1:11" ht="16.5" x14ac:dyDescent="0.35">
      <c r="K232" s="103"/>
    </row>
    <row r="233" spans="1:11" s="108" customFormat="1" ht="16.5" x14ac:dyDescent="0.35">
      <c r="A233" s="89"/>
      <c r="B233" s="105"/>
      <c r="C233" s="105"/>
      <c r="D233" s="221"/>
      <c r="E233" s="102"/>
      <c r="F233" s="102"/>
      <c r="G233" s="102"/>
      <c r="H233" s="102"/>
      <c r="I233" s="106"/>
      <c r="J233" s="102"/>
      <c r="K233" s="103"/>
    </row>
    <row r="234" spans="1:11" s="108" customFormat="1" ht="16.5" x14ac:dyDescent="0.35">
      <c r="A234" s="89"/>
      <c r="B234" s="105"/>
      <c r="C234" s="105"/>
      <c r="D234" s="221"/>
      <c r="E234" s="102"/>
      <c r="F234" s="102"/>
      <c r="G234" s="102"/>
      <c r="H234" s="102"/>
      <c r="I234" s="106"/>
      <c r="J234" s="102"/>
      <c r="K234" s="103"/>
    </row>
    <row r="235" spans="1:11" s="108" customFormat="1" ht="16.5" x14ac:dyDescent="0.35">
      <c r="A235" s="89"/>
      <c r="B235" s="105"/>
      <c r="C235" s="105"/>
      <c r="D235" s="221"/>
      <c r="E235" s="102"/>
      <c r="F235" s="102"/>
      <c r="G235" s="102"/>
      <c r="H235" s="102"/>
      <c r="I235" s="106"/>
      <c r="J235" s="102"/>
      <c r="K235" s="103"/>
    </row>
    <row r="236" spans="1:11" s="108" customFormat="1" ht="16.5" x14ac:dyDescent="0.35">
      <c r="A236" s="89"/>
      <c r="B236" s="105"/>
      <c r="C236" s="105"/>
      <c r="D236" s="221"/>
      <c r="E236" s="102"/>
      <c r="F236" s="102"/>
      <c r="G236" s="102"/>
      <c r="H236" s="102"/>
      <c r="I236" s="106"/>
      <c r="J236" s="102"/>
      <c r="K236" s="103"/>
    </row>
    <row r="237" spans="1:11" s="108" customFormat="1" ht="16.5" x14ac:dyDescent="0.35">
      <c r="A237" s="89"/>
      <c r="B237" s="105"/>
      <c r="C237" s="105"/>
      <c r="D237" s="221"/>
      <c r="E237" s="102"/>
      <c r="F237" s="102"/>
      <c r="G237" s="102"/>
      <c r="H237" s="102"/>
      <c r="I237" s="106"/>
      <c r="J237" s="102"/>
      <c r="K237" s="103"/>
    </row>
    <row r="238" spans="1:11" s="108" customFormat="1" ht="16.5" x14ac:dyDescent="0.35">
      <c r="A238" s="89"/>
      <c r="B238" s="105"/>
      <c r="C238" s="105"/>
      <c r="D238" s="221"/>
      <c r="E238" s="102"/>
      <c r="F238" s="102"/>
      <c r="G238" s="102"/>
      <c r="H238" s="102"/>
      <c r="I238" s="106"/>
      <c r="J238" s="102"/>
      <c r="K238" s="103"/>
    </row>
    <row r="239" spans="1:11" s="108" customFormat="1" ht="16.5" x14ac:dyDescent="0.35">
      <c r="A239" s="89"/>
      <c r="B239" s="105"/>
      <c r="C239" s="105"/>
      <c r="D239" s="221"/>
      <c r="E239" s="102"/>
      <c r="F239" s="102"/>
      <c r="G239" s="102"/>
      <c r="H239" s="102"/>
      <c r="I239" s="106"/>
      <c r="J239" s="102"/>
      <c r="K239" s="103"/>
    </row>
    <row r="240" spans="1:11" s="108" customFormat="1" ht="16.5" x14ac:dyDescent="0.35">
      <c r="A240" s="89"/>
      <c r="B240" s="105"/>
      <c r="C240" s="105"/>
      <c r="D240" s="221"/>
      <c r="E240" s="102"/>
      <c r="F240" s="102"/>
      <c r="G240" s="102"/>
      <c r="H240" s="102"/>
      <c r="I240" s="106"/>
      <c r="J240" s="102"/>
      <c r="K240" s="103"/>
    </row>
    <row r="241" spans="1:11" s="108" customFormat="1" ht="16.5" x14ac:dyDescent="0.35">
      <c r="A241" s="89"/>
      <c r="B241" s="105"/>
      <c r="C241" s="105"/>
      <c r="D241" s="221"/>
      <c r="E241" s="102"/>
      <c r="F241" s="102"/>
      <c r="G241" s="102"/>
      <c r="H241" s="102"/>
      <c r="I241" s="106"/>
      <c r="J241" s="102"/>
      <c r="K241" s="103"/>
    </row>
    <row r="242" spans="1:11" s="108" customFormat="1" ht="16.5" x14ac:dyDescent="0.35">
      <c r="A242" s="89"/>
      <c r="B242" s="105"/>
      <c r="C242" s="105"/>
      <c r="D242" s="221"/>
      <c r="E242" s="102"/>
      <c r="F242" s="102"/>
      <c r="G242" s="102"/>
      <c r="H242" s="102"/>
      <c r="I242" s="106"/>
      <c r="J242" s="102"/>
      <c r="K242" s="103"/>
    </row>
    <row r="243" spans="1:11" s="108" customFormat="1" ht="16.5" x14ac:dyDescent="0.35">
      <c r="A243" s="89"/>
      <c r="B243" s="105"/>
      <c r="C243" s="105"/>
      <c r="D243" s="221"/>
      <c r="E243" s="102"/>
      <c r="F243" s="102"/>
      <c r="G243" s="102"/>
      <c r="H243" s="102"/>
      <c r="I243" s="106"/>
      <c r="J243" s="102"/>
      <c r="K243" s="103"/>
    </row>
    <row r="244" spans="1:11" s="108" customFormat="1" ht="16.5" x14ac:dyDescent="0.35">
      <c r="A244" s="89"/>
      <c r="B244" s="105"/>
      <c r="C244" s="105"/>
      <c r="D244" s="221"/>
      <c r="E244" s="102"/>
      <c r="F244" s="102"/>
      <c r="G244" s="102"/>
      <c r="H244" s="102"/>
      <c r="I244" s="106"/>
      <c r="J244" s="102"/>
      <c r="K244" s="103"/>
    </row>
    <row r="245" spans="1:11" s="108" customFormat="1" ht="16.5" x14ac:dyDescent="0.35">
      <c r="A245" s="89"/>
      <c r="B245" s="105"/>
      <c r="C245" s="105"/>
      <c r="D245" s="221"/>
      <c r="E245" s="102"/>
      <c r="F245" s="102"/>
      <c r="G245" s="102"/>
      <c r="H245" s="102"/>
      <c r="I245" s="106"/>
      <c r="J245" s="102"/>
      <c r="K245" s="103"/>
    </row>
    <row r="246" spans="1:11" s="108" customFormat="1" ht="16.5" x14ac:dyDescent="0.35">
      <c r="A246" s="89"/>
      <c r="B246" s="105"/>
      <c r="C246" s="105"/>
      <c r="D246" s="221"/>
      <c r="E246" s="102"/>
      <c r="F246" s="102"/>
      <c r="G246" s="102"/>
      <c r="H246" s="102"/>
      <c r="I246" s="106"/>
      <c r="J246" s="102"/>
      <c r="K246" s="103"/>
    </row>
    <row r="247" spans="1:11" s="108" customFormat="1" ht="16.5" x14ac:dyDescent="0.35">
      <c r="A247" s="89"/>
      <c r="B247" s="105"/>
      <c r="C247" s="105"/>
      <c r="D247" s="221"/>
      <c r="E247" s="102"/>
      <c r="F247" s="102"/>
      <c r="G247" s="102"/>
      <c r="H247" s="102"/>
      <c r="I247" s="106"/>
      <c r="J247" s="102"/>
      <c r="K247" s="103"/>
    </row>
    <row r="248" spans="1:11" s="108" customFormat="1" ht="16.5" x14ac:dyDescent="0.35">
      <c r="A248" s="89"/>
      <c r="B248" s="105"/>
      <c r="C248" s="105"/>
      <c r="D248" s="221"/>
      <c r="E248" s="102"/>
      <c r="F248" s="102"/>
      <c r="G248" s="102"/>
      <c r="H248" s="102"/>
      <c r="I248" s="106"/>
      <c r="J248" s="102"/>
      <c r="K248" s="103"/>
    </row>
    <row r="249" spans="1:11" s="108" customFormat="1" ht="16.5" x14ac:dyDescent="0.35">
      <c r="A249" s="89"/>
      <c r="B249" s="105"/>
      <c r="C249" s="105"/>
      <c r="D249" s="221"/>
      <c r="E249" s="102"/>
      <c r="F249" s="102"/>
      <c r="G249" s="102"/>
      <c r="H249" s="102"/>
      <c r="I249" s="106"/>
      <c r="J249" s="102"/>
      <c r="K249" s="103"/>
    </row>
    <row r="250" spans="1:11" s="108" customFormat="1" ht="16.5" x14ac:dyDescent="0.35">
      <c r="A250" s="89"/>
      <c r="B250" s="105"/>
      <c r="C250" s="105"/>
      <c r="D250" s="221"/>
      <c r="E250" s="102"/>
      <c r="F250" s="102"/>
      <c r="G250" s="102"/>
      <c r="H250" s="102"/>
      <c r="I250" s="106"/>
      <c r="J250" s="102"/>
      <c r="K250" s="103"/>
    </row>
    <row r="251" spans="1:11" s="108" customFormat="1" ht="16.5" x14ac:dyDescent="0.35">
      <c r="A251" s="89"/>
      <c r="B251" s="105"/>
      <c r="C251" s="105"/>
      <c r="D251" s="221"/>
      <c r="E251" s="102"/>
      <c r="F251" s="102"/>
      <c r="G251" s="102"/>
      <c r="H251" s="102"/>
      <c r="I251" s="106"/>
      <c r="J251" s="102"/>
      <c r="K251" s="103"/>
    </row>
    <row r="252" spans="1:11" s="108" customFormat="1" ht="16.5" x14ac:dyDescent="0.35">
      <c r="A252" s="89"/>
      <c r="B252" s="105"/>
      <c r="C252" s="105"/>
      <c r="D252" s="221"/>
      <c r="E252" s="102"/>
      <c r="F252" s="102"/>
      <c r="G252" s="102"/>
      <c r="H252" s="102"/>
      <c r="I252" s="106"/>
      <c r="J252" s="102"/>
      <c r="K252" s="103"/>
    </row>
    <row r="253" spans="1:11" s="108" customFormat="1" ht="16.5" x14ac:dyDescent="0.35">
      <c r="A253" s="89"/>
      <c r="B253" s="105"/>
      <c r="C253" s="105"/>
      <c r="D253" s="221"/>
      <c r="E253" s="102"/>
      <c r="F253" s="102"/>
      <c r="G253" s="102"/>
      <c r="H253" s="102"/>
      <c r="I253" s="106"/>
      <c r="J253" s="102"/>
      <c r="K253" s="103"/>
    </row>
    <row r="254" spans="1:11" s="108" customFormat="1" ht="16.5" x14ac:dyDescent="0.35">
      <c r="A254" s="89"/>
      <c r="B254" s="105"/>
      <c r="C254" s="105"/>
      <c r="D254" s="221"/>
      <c r="E254" s="102"/>
      <c r="F254" s="102"/>
      <c r="G254" s="102"/>
      <c r="H254" s="102"/>
      <c r="I254" s="106"/>
      <c r="J254" s="102"/>
      <c r="K254" s="103"/>
    </row>
    <row r="255" spans="1:11" s="108" customFormat="1" ht="16.5" x14ac:dyDescent="0.35">
      <c r="A255" s="89"/>
      <c r="B255" s="105"/>
      <c r="C255" s="105"/>
      <c r="D255" s="221"/>
      <c r="E255" s="102"/>
      <c r="F255" s="102"/>
      <c r="G255" s="102"/>
      <c r="H255" s="102"/>
      <c r="I255" s="106"/>
      <c r="J255" s="102"/>
      <c r="K255" s="103"/>
    </row>
    <row r="256" spans="1:11" s="108" customFormat="1" ht="16.5" x14ac:dyDescent="0.35">
      <c r="A256" s="89"/>
      <c r="B256" s="105"/>
      <c r="C256" s="105"/>
      <c r="D256" s="221"/>
      <c r="E256" s="102"/>
      <c r="F256" s="102"/>
      <c r="G256" s="102"/>
      <c r="H256" s="102"/>
      <c r="I256" s="106"/>
      <c r="J256" s="102"/>
      <c r="K256" s="103"/>
    </row>
    <row r="257" spans="1:11" s="108" customFormat="1" ht="16.5" x14ac:dyDescent="0.35">
      <c r="A257" s="89"/>
      <c r="B257" s="105"/>
      <c r="C257" s="105"/>
      <c r="D257" s="221"/>
      <c r="E257" s="102"/>
      <c r="F257" s="102"/>
      <c r="G257" s="102"/>
      <c r="H257" s="102"/>
      <c r="I257" s="106"/>
      <c r="J257" s="102"/>
      <c r="K257" s="103"/>
    </row>
    <row r="258" spans="1:11" s="108" customFormat="1" ht="16.5" x14ac:dyDescent="0.35">
      <c r="A258" s="89"/>
      <c r="B258" s="105"/>
      <c r="C258" s="105"/>
      <c r="D258" s="221"/>
      <c r="E258" s="102"/>
      <c r="F258" s="102"/>
      <c r="G258" s="102"/>
      <c r="H258" s="102"/>
      <c r="I258" s="106"/>
      <c r="J258" s="102"/>
      <c r="K258" s="103"/>
    </row>
    <row r="259" spans="1:11" s="108" customFormat="1" ht="16.5" x14ac:dyDescent="0.35">
      <c r="A259" s="89"/>
      <c r="B259" s="105"/>
      <c r="C259" s="105"/>
      <c r="D259" s="221"/>
      <c r="E259" s="102"/>
      <c r="F259" s="102"/>
      <c r="G259" s="102"/>
      <c r="H259" s="102"/>
      <c r="I259" s="106"/>
      <c r="J259" s="102"/>
      <c r="K259" s="103"/>
    </row>
    <row r="260" spans="1:11" s="108" customFormat="1" ht="16.5" x14ac:dyDescent="0.35">
      <c r="A260" s="89"/>
      <c r="B260" s="105"/>
      <c r="C260" s="105"/>
      <c r="D260" s="221"/>
      <c r="E260" s="102"/>
      <c r="F260" s="102"/>
      <c r="G260" s="102"/>
      <c r="H260" s="102"/>
      <c r="I260" s="106"/>
      <c r="J260" s="102"/>
      <c r="K260" s="103"/>
    </row>
    <row r="261" spans="1:11" s="108" customFormat="1" ht="16.5" x14ac:dyDescent="0.35">
      <c r="A261" s="89"/>
      <c r="B261" s="105"/>
      <c r="C261" s="105"/>
      <c r="D261" s="221"/>
      <c r="E261" s="102"/>
      <c r="F261" s="102"/>
      <c r="G261" s="102"/>
      <c r="H261" s="102"/>
      <c r="I261" s="106"/>
      <c r="J261" s="102"/>
      <c r="K261" s="103"/>
    </row>
    <row r="262" spans="1:11" s="108" customFormat="1" ht="16.5" x14ac:dyDescent="0.35">
      <c r="A262" s="89"/>
      <c r="B262" s="105"/>
      <c r="C262" s="105"/>
      <c r="D262" s="221"/>
      <c r="E262" s="102"/>
      <c r="F262" s="102"/>
      <c r="G262" s="102"/>
      <c r="H262" s="102"/>
      <c r="I262" s="106"/>
      <c r="J262" s="102"/>
      <c r="K262" s="103"/>
    </row>
    <row r="263" spans="1:11" s="108" customFormat="1" ht="16.5" x14ac:dyDescent="0.35">
      <c r="A263" s="89"/>
      <c r="B263" s="105"/>
      <c r="C263" s="105"/>
      <c r="D263" s="221"/>
      <c r="E263" s="102"/>
      <c r="F263" s="102"/>
      <c r="G263" s="102"/>
      <c r="H263" s="102"/>
      <c r="I263" s="106"/>
      <c r="J263" s="102"/>
      <c r="K263" s="103"/>
    </row>
    <row r="264" spans="1:11" s="108" customFormat="1" ht="16.5" x14ac:dyDescent="0.35">
      <c r="A264" s="89"/>
      <c r="B264" s="105"/>
      <c r="C264" s="105"/>
      <c r="D264" s="221"/>
      <c r="E264" s="102"/>
      <c r="F264" s="102"/>
      <c r="G264" s="102"/>
      <c r="H264" s="102"/>
      <c r="I264" s="106"/>
      <c r="J264" s="102"/>
      <c r="K264" s="103"/>
    </row>
    <row r="265" spans="1:11" s="108" customFormat="1" ht="16.5" x14ac:dyDescent="0.35">
      <c r="A265" s="89"/>
      <c r="B265" s="105"/>
      <c r="C265" s="105"/>
      <c r="D265" s="221"/>
      <c r="E265" s="102"/>
      <c r="F265" s="102"/>
      <c r="G265" s="102"/>
      <c r="H265" s="102"/>
      <c r="I265" s="106"/>
      <c r="J265" s="102"/>
      <c r="K265" s="103"/>
    </row>
    <row r="266" spans="1:11" s="108" customFormat="1" ht="16.5" x14ac:dyDescent="0.35">
      <c r="A266" s="89"/>
      <c r="B266" s="105"/>
      <c r="C266" s="105"/>
      <c r="D266" s="221"/>
      <c r="E266" s="102"/>
      <c r="F266" s="102"/>
      <c r="G266" s="102"/>
      <c r="H266" s="102"/>
      <c r="I266" s="106"/>
      <c r="J266" s="102"/>
      <c r="K266" s="103"/>
    </row>
    <row r="267" spans="1:11" s="108" customFormat="1" ht="16.5" x14ac:dyDescent="0.35">
      <c r="A267" s="89"/>
      <c r="B267" s="105"/>
      <c r="C267" s="105"/>
      <c r="D267" s="221"/>
      <c r="E267" s="102"/>
      <c r="F267" s="102"/>
      <c r="G267" s="102"/>
      <c r="H267" s="102"/>
      <c r="I267" s="106"/>
      <c r="J267" s="102"/>
      <c r="K267" s="103"/>
    </row>
    <row r="268" spans="1:11" s="108" customFormat="1" ht="16.5" x14ac:dyDescent="0.35">
      <c r="A268" s="89"/>
      <c r="B268" s="105"/>
      <c r="C268" s="105"/>
      <c r="D268" s="221"/>
      <c r="E268" s="102"/>
      <c r="F268" s="102"/>
      <c r="G268" s="102"/>
      <c r="H268" s="102"/>
      <c r="I268" s="106"/>
      <c r="J268" s="102"/>
      <c r="K268" s="103"/>
    </row>
    <row r="269" spans="1:11" s="108" customFormat="1" ht="16.5" x14ac:dyDescent="0.35">
      <c r="A269" s="89"/>
      <c r="B269" s="105"/>
      <c r="C269" s="105"/>
      <c r="D269" s="221"/>
      <c r="E269" s="102"/>
      <c r="F269" s="102"/>
      <c r="G269" s="102"/>
      <c r="H269" s="102"/>
      <c r="I269" s="106"/>
      <c r="J269" s="102"/>
      <c r="K269" s="103"/>
    </row>
    <row r="270" spans="1:11" s="108" customFormat="1" ht="16.5" x14ac:dyDescent="0.35">
      <c r="A270" s="89"/>
      <c r="B270" s="105"/>
      <c r="C270" s="105"/>
      <c r="D270" s="221"/>
      <c r="E270" s="102"/>
      <c r="F270" s="102"/>
      <c r="G270" s="102"/>
      <c r="H270" s="102"/>
      <c r="I270" s="106"/>
      <c r="J270" s="102"/>
      <c r="K270" s="103"/>
    </row>
    <row r="271" spans="1:11" s="108" customFormat="1" ht="16.5" x14ac:dyDescent="0.35">
      <c r="A271" s="89"/>
      <c r="B271" s="105"/>
      <c r="C271" s="105"/>
      <c r="D271" s="221"/>
      <c r="E271" s="102"/>
      <c r="F271" s="102"/>
      <c r="G271" s="102"/>
      <c r="H271" s="102"/>
      <c r="I271" s="106"/>
      <c r="J271" s="102"/>
      <c r="K271" s="103"/>
    </row>
    <row r="272" spans="1:11" s="108" customFormat="1" ht="16.5" x14ac:dyDescent="0.35">
      <c r="A272" s="89"/>
      <c r="B272" s="105"/>
      <c r="C272" s="105"/>
      <c r="D272" s="221"/>
      <c r="E272" s="102"/>
      <c r="F272" s="102"/>
      <c r="G272" s="102"/>
      <c r="H272" s="102"/>
      <c r="I272" s="106"/>
      <c r="J272" s="102"/>
      <c r="K272" s="103"/>
    </row>
    <row r="273" spans="1:11" s="108" customFormat="1" ht="16.5" x14ac:dyDescent="0.35">
      <c r="A273" s="89"/>
      <c r="B273" s="105"/>
      <c r="C273" s="105"/>
      <c r="D273" s="221"/>
      <c r="E273" s="102"/>
      <c r="F273" s="102"/>
      <c r="G273" s="102"/>
      <c r="H273" s="102"/>
      <c r="I273" s="106"/>
      <c r="J273" s="102"/>
      <c r="K273" s="103"/>
    </row>
    <row r="274" spans="1:11" s="108" customFormat="1" ht="16.5" x14ac:dyDescent="0.35">
      <c r="A274" s="89"/>
      <c r="B274" s="105"/>
      <c r="C274" s="105"/>
      <c r="D274" s="221"/>
      <c r="E274" s="102"/>
      <c r="F274" s="102"/>
      <c r="G274" s="102"/>
      <c r="H274" s="102"/>
      <c r="I274" s="106"/>
      <c r="J274" s="102"/>
      <c r="K274" s="103"/>
    </row>
    <row r="275" spans="1:11" s="108" customFormat="1" ht="16.5" x14ac:dyDescent="0.35">
      <c r="A275" s="89"/>
      <c r="B275" s="105"/>
      <c r="C275" s="105"/>
      <c r="D275" s="221"/>
      <c r="E275" s="102"/>
      <c r="F275" s="102"/>
      <c r="G275" s="102"/>
      <c r="H275" s="102"/>
      <c r="I275" s="106"/>
      <c r="J275" s="102"/>
      <c r="K275" s="103"/>
    </row>
    <row r="276" spans="1:11" s="108" customFormat="1" ht="16.5" x14ac:dyDescent="0.35">
      <c r="A276" s="89"/>
      <c r="B276" s="105"/>
      <c r="C276" s="105"/>
      <c r="D276" s="221"/>
      <c r="E276" s="102"/>
      <c r="F276" s="102"/>
      <c r="G276" s="102"/>
      <c r="H276" s="102"/>
      <c r="I276" s="106"/>
      <c r="J276" s="102"/>
      <c r="K276" s="103"/>
    </row>
    <row r="277" spans="1:11" s="108" customFormat="1" ht="16.5" x14ac:dyDescent="0.35">
      <c r="A277" s="89"/>
      <c r="B277" s="105"/>
      <c r="C277" s="105"/>
      <c r="D277" s="221"/>
      <c r="E277" s="102"/>
      <c r="F277" s="102"/>
      <c r="G277" s="102"/>
      <c r="H277" s="102"/>
      <c r="I277" s="106"/>
      <c r="J277" s="102"/>
      <c r="K277" s="103"/>
    </row>
    <row r="278" spans="1:11" s="108" customFormat="1" ht="16.5" x14ac:dyDescent="0.35">
      <c r="A278" s="89"/>
      <c r="B278" s="105"/>
      <c r="C278" s="105"/>
      <c r="D278" s="221"/>
      <c r="E278" s="102"/>
      <c r="F278" s="102"/>
      <c r="G278" s="102"/>
      <c r="H278" s="102"/>
      <c r="I278" s="106"/>
      <c r="J278" s="102"/>
      <c r="K278" s="103"/>
    </row>
    <row r="279" spans="1:11" s="108" customFormat="1" ht="16.5" x14ac:dyDescent="0.35">
      <c r="A279" s="89"/>
      <c r="B279" s="105"/>
      <c r="C279" s="105"/>
      <c r="D279" s="221"/>
      <c r="E279" s="102"/>
      <c r="F279" s="102"/>
      <c r="G279" s="102"/>
      <c r="H279" s="102"/>
      <c r="I279" s="106"/>
      <c r="J279" s="102"/>
      <c r="K279" s="103"/>
    </row>
    <row r="280" spans="1:11" s="108" customFormat="1" ht="16.5" x14ac:dyDescent="0.35">
      <c r="A280" s="89"/>
      <c r="B280" s="105"/>
      <c r="C280" s="105"/>
      <c r="D280" s="221"/>
      <c r="E280" s="102"/>
      <c r="F280" s="102"/>
      <c r="G280" s="102"/>
      <c r="H280" s="102"/>
      <c r="I280" s="106"/>
      <c r="J280" s="102"/>
      <c r="K280" s="103"/>
    </row>
    <row r="281" spans="1:11" s="108" customFormat="1" ht="16.5" x14ac:dyDescent="0.35">
      <c r="A281" s="89"/>
      <c r="B281" s="105"/>
      <c r="C281" s="105"/>
      <c r="D281" s="221"/>
      <c r="E281" s="102"/>
      <c r="F281" s="102"/>
      <c r="G281" s="102"/>
      <c r="H281" s="102"/>
      <c r="I281" s="106"/>
      <c r="J281" s="102"/>
      <c r="K281" s="103"/>
    </row>
    <row r="282" spans="1:11" s="108" customFormat="1" ht="16.5" x14ac:dyDescent="0.35">
      <c r="A282" s="89"/>
      <c r="B282" s="105"/>
      <c r="C282" s="105"/>
      <c r="D282" s="221"/>
      <c r="E282" s="102"/>
      <c r="F282" s="102"/>
      <c r="G282" s="102"/>
      <c r="H282" s="102"/>
      <c r="I282" s="106"/>
      <c r="J282" s="102"/>
      <c r="K282" s="103"/>
    </row>
    <row r="283" spans="1:11" s="108" customFormat="1" ht="16.5" x14ac:dyDescent="0.35">
      <c r="A283" s="89"/>
      <c r="B283" s="105"/>
      <c r="C283" s="105"/>
      <c r="D283" s="221"/>
      <c r="E283" s="102"/>
      <c r="F283" s="102"/>
      <c r="G283" s="102"/>
      <c r="H283" s="102"/>
      <c r="I283" s="106"/>
      <c r="J283" s="102"/>
      <c r="K283" s="103"/>
    </row>
    <row r="284" spans="1:11" s="108" customFormat="1" ht="16.5" x14ac:dyDescent="0.35">
      <c r="A284" s="89"/>
      <c r="B284" s="105"/>
      <c r="C284" s="105"/>
      <c r="D284" s="221"/>
      <c r="E284" s="102"/>
      <c r="F284" s="102"/>
      <c r="G284" s="102"/>
      <c r="H284" s="102"/>
      <c r="I284" s="106"/>
      <c r="J284" s="102"/>
      <c r="K284" s="103"/>
    </row>
    <row r="285" spans="1:11" s="108" customFormat="1" ht="16.5" x14ac:dyDescent="0.35">
      <c r="A285" s="89"/>
      <c r="B285" s="105"/>
      <c r="C285" s="105"/>
      <c r="D285" s="221"/>
      <c r="E285" s="102"/>
      <c r="F285" s="102"/>
      <c r="G285" s="102"/>
      <c r="H285" s="102"/>
      <c r="I285" s="106"/>
      <c r="J285" s="102"/>
      <c r="K285" s="103"/>
    </row>
    <row r="286" spans="1:11" s="108" customFormat="1" ht="16.5" x14ac:dyDescent="0.35">
      <c r="A286" s="89"/>
      <c r="B286" s="105"/>
      <c r="C286" s="105"/>
      <c r="D286" s="221"/>
      <c r="E286" s="102"/>
      <c r="F286" s="102"/>
      <c r="G286" s="102"/>
      <c r="H286" s="102"/>
      <c r="I286" s="106"/>
      <c r="J286" s="102"/>
      <c r="K286" s="103"/>
    </row>
    <row r="287" spans="1:11" s="108" customFormat="1" ht="16.5" x14ac:dyDescent="0.35">
      <c r="A287" s="89"/>
      <c r="B287" s="105"/>
      <c r="C287" s="105"/>
      <c r="D287" s="221"/>
      <c r="E287" s="102"/>
      <c r="F287" s="102"/>
      <c r="G287" s="102"/>
      <c r="H287" s="102"/>
      <c r="I287" s="106"/>
      <c r="J287" s="102"/>
      <c r="K287" s="103"/>
    </row>
    <row r="288" spans="1:11" s="108" customFormat="1" ht="16.5" x14ac:dyDescent="0.35">
      <c r="A288" s="89"/>
      <c r="B288" s="105"/>
      <c r="C288" s="105"/>
      <c r="D288" s="221"/>
      <c r="E288" s="102"/>
      <c r="F288" s="102"/>
      <c r="G288" s="102"/>
      <c r="H288" s="102"/>
      <c r="I288" s="106"/>
      <c r="J288" s="102"/>
      <c r="K288" s="103"/>
    </row>
    <row r="289" spans="1:11" s="108" customFormat="1" ht="16.5" x14ac:dyDescent="0.35">
      <c r="A289" s="89"/>
      <c r="B289" s="105"/>
      <c r="C289" s="105"/>
      <c r="D289" s="221"/>
      <c r="E289" s="102"/>
      <c r="F289" s="102"/>
      <c r="G289" s="102"/>
      <c r="H289" s="102"/>
      <c r="I289" s="106"/>
      <c r="J289" s="102"/>
      <c r="K289" s="103"/>
    </row>
    <row r="290" spans="1:11" s="108" customFormat="1" ht="16.5" x14ac:dyDescent="0.35">
      <c r="A290" s="89"/>
      <c r="B290" s="105"/>
      <c r="C290" s="105"/>
      <c r="D290" s="221"/>
      <c r="E290" s="102"/>
      <c r="F290" s="102"/>
      <c r="G290" s="102"/>
      <c r="H290" s="102"/>
      <c r="I290" s="106"/>
      <c r="J290" s="102"/>
      <c r="K290" s="103"/>
    </row>
    <row r="291" spans="1:11" s="108" customFormat="1" ht="16.5" x14ac:dyDescent="0.35">
      <c r="A291" s="89"/>
      <c r="B291" s="105"/>
      <c r="C291" s="105"/>
      <c r="D291" s="221"/>
      <c r="E291" s="102"/>
      <c r="F291" s="102"/>
      <c r="G291" s="102"/>
      <c r="H291" s="102"/>
      <c r="I291" s="106"/>
      <c r="J291" s="102"/>
      <c r="K291" s="103"/>
    </row>
    <row r="292" spans="1:11" s="108" customFormat="1" ht="16.5" x14ac:dyDescent="0.35">
      <c r="A292" s="89"/>
      <c r="B292" s="105"/>
      <c r="C292" s="105"/>
      <c r="D292" s="221"/>
      <c r="E292" s="102"/>
      <c r="F292" s="102"/>
      <c r="G292" s="102"/>
      <c r="H292" s="102"/>
      <c r="I292" s="106"/>
      <c r="J292" s="102"/>
      <c r="K292" s="103"/>
    </row>
    <row r="293" spans="1:11" s="108" customFormat="1" ht="16.5" x14ac:dyDescent="0.35">
      <c r="A293" s="89"/>
      <c r="B293" s="105"/>
      <c r="C293" s="105"/>
      <c r="D293" s="221"/>
      <c r="E293" s="102"/>
      <c r="F293" s="102"/>
      <c r="G293" s="102"/>
      <c r="H293" s="102"/>
      <c r="I293" s="106"/>
      <c r="J293" s="102"/>
      <c r="K293" s="103"/>
    </row>
    <row r="294" spans="1:11" s="108" customFormat="1" ht="16.5" x14ac:dyDescent="0.35">
      <c r="A294" s="89"/>
      <c r="B294" s="105"/>
      <c r="C294" s="105"/>
      <c r="D294" s="221"/>
      <c r="E294" s="102"/>
      <c r="F294" s="102"/>
      <c r="G294" s="102"/>
      <c r="H294" s="102"/>
      <c r="I294" s="106"/>
      <c r="J294" s="102"/>
      <c r="K294" s="103"/>
    </row>
    <row r="295" spans="1:11" s="108" customFormat="1" ht="16.5" x14ac:dyDescent="0.35">
      <c r="A295" s="89"/>
      <c r="B295" s="105"/>
      <c r="C295" s="105"/>
      <c r="D295" s="221"/>
      <c r="E295" s="102"/>
      <c r="F295" s="102"/>
      <c r="G295" s="102"/>
      <c r="H295" s="102"/>
      <c r="I295" s="106"/>
      <c r="J295" s="102"/>
      <c r="K295" s="103"/>
    </row>
    <row r="296" spans="1:11" s="108" customFormat="1" ht="16.5" x14ac:dyDescent="0.35">
      <c r="A296" s="89"/>
      <c r="B296" s="105"/>
      <c r="C296" s="105"/>
      <c r="D296" s="221"/>
      <c r="E296" s="102"/>
      <c r="F296" s="102"/>
      <c r="G296" s="102"/>
      <c r="H296" s="102"/>
      <c r="I296" s="106"/>
      <c r="J296" s="102"/>
      <c r="K296" s="103"/>
    </row>
    <row r="297" spans="1:11" s="108" customFormat="1" ht="16.5" x14ac:dyDescent="0.35">
      <c r="A297" s="89"/>
      <c r="B297" s="105"/>
      <c r="C297" s="105"/>
      <c r="D297" s="221"/>
      <c r="E297" s="102"/>
      <c r="F297" s="102"/>
      <c r="G297" s="102"/>
      <c r="H297" s="102"/>
      <c r="I297" s="106"/>
      <c r="J297" s="102"/>
      <c r="K297" s="103"/>
    </row>
    <row r="298" spans="1:11" s="108" customFormat="1" ht="16.5" x14ac:dyDescent="0.35">
      <c r="A298" s="89"/>
      <c r="B298" s="105"/>
      <c r="C298" s="105"/>
      <c r="D298" s="221"/>
      <c r="E298" s="102"/>
      <c r="F298" s="102"/>
      <c r="G298" s="102"/>
      <c r="H298" s="102"/>
      <c r="I298" s="106"/>
      <c r="J298" s="102"/>
      <c r="K298" s="103"/>
    </row>
    <row r="299" spans="1:11" s="108" customFormat="1" ht="16.5" x14ac:dyDescent="0.35">
      <c r="A299" s="89"/>
      <c r="B299" s="105"/>
      <c r="C299" s="105"/>
      <c r="D299" s="221"/>
      <c r="E299" s="102"/>
      <c r="F299" s="102"/>
      <c r="G299" s="102"/>
      <c r="H299" s="102"/>
      <c r="I299" s="106"/>
      <c r="J299" s="102"/>
      <c r="K299" s="103"/>
    </row>
    <row r="300" spans="1:11" s="108" customFormat="1" ht="16.5" x14ac:dyDescent="0.35">
      <c r="A300" s="89"/>
      <c r="B300" s="105"/>
      <c r="C300" s="105"/>
      <c r="D300" s="221"/>
      <c r="E300" s="102"/>
      <c r="F300" s="102"/>
      <c r="G300" s="102"/>
      <c r="H300" s="102"/>
      <c r="I300" s="106"/>
      <c r="J300" s="102"/>
      <c r="K300" s="103"/>
    </row>
    <row r="301" spans="1:11" s="108" customFormat="1" ht="16.5" x14ac:dyDescent="0.35">
      <c r="A301" s="89"/>
      <c r="B301" s="105"/>
      <c r="C301" s="105"/>
      <c r="D301" s="221"/>
      <c r="E301" s="102"/>
      <c r="F301" s="102"/>
      <c r="G301" s="102"/>
      <c r="H301" s="102"/>
      <c r="I301" s="106"/>
      <c r="J301" s="102"/>
      <c r="K301" s="103"/>
    </row>
    <row r="302" spans="1:11" s="108" customFormat="1" ht="16.5" x14ac:dyDescent="0.35">
      <c r="A302" s="89"/>
      <c r="B302" s="105"/>
      <c r="C302" s="105"/>
      <c r="D302" s="221"/>
      <c r="E302" s="102"/>
      <c r="F302" s="102"/>
      <c r="G302" s="102"/>
      <c r="H302" s="102"/>
      <c r="I302" s="106"/>
      <c r="J302" s="102"/>
      <c r="K302" s="103"/>
    </row>
    <row r="303" spans="1:11" s="108" customFormat="1" ht="16.5" x14ac:dyDescent="0.35">
      <c r="A303" s="89"/>
      <c r="B303" s="105"/>
      <c r="C303" s="105"/>
      <c r="D303" s="221"/>
      <c r="E303" s="102"/>
      <c r="F303" s="102"/>
      <c r="G303" s="102"/>
      <c r="H303" s="102"/>
      <c r="I303" s="106"/>
      <c r="J303" s="102"/>
      <c r="K303" s="103"/>
    </row>
    <row r="304" spans="1:11" s="108" customFormat="1" ht="16.5" x14ac:dyDescent="0.35">
      <c r="A304" s="89"/>
      <c r="B304" s="105"/>
      <c r="C304" s="105"/>
      <c r="D304" s="221"/>
      <c r="E304" s="102"/>
      <c r="F304" s="102"/>
      <c r="G304" s="102"/>
      <c r="H304" s="102"/>
      <c r="I304" s="106"/>
      <c r="J304" s="102"/>
      <c r="K304" s="103"/>
    </row>
    <row r="305" spans="1:11" s="108" customFormat="1" ht="16.5" x14ac:dyDescent="0.35">
      <c r="A305" s="89"/>
      <c r="B305" s="105"/>
      <c r="C305" s="105"/>
      <c r="D305" s="221"/>
      <c r="E305" s="102"/>
      <c r="F305" s="102"/>
      <c r="G305" s="102"/>
      <c r="H305" s="102"/>
      <c r="I305" s="106"/>
      <c r="J305" s="102"/>
      <c r="K305" s="103"/>
    </row>
    <row r="306" spans="1:11" s="108" customFormat="1" ht="16.5" x14ac:dyDescent="0.35">
      <c r="A306" s="89"/>
      <c r="B306" s="105"/>
      <c r="C306" s="105"/>
      <c r="D306" s="221"/>
      <c r="E306" s="102"/>
      <c r="F306" s="102"/>
      <c r="G306" s="102"/>
      <c r="H306" s="102"/>
      <c r="I306" s="106"/>
      <c r="J306" s="102"/>
      <c r="K306" s="103"/>
    </row>
    <row r="307" spans="1:11" s="108" customFormat="1" ht="16.5" x14ac:dyDescent="0.35">
      <c r="A307" s="89"/>
      <c r="B307" s="105"/>
      <c r="C307" s="105"/>
      <c r="D307" s="221"/>
      <c r="E307" s="102"/>
      <c r="F307" s="102"/>
      <c r="G307" s="102"/>
      <c r="H307" s="102"/>
      <c r="I307" s="106"/>
      <c r="J307" s="102"/>
      <c r="K307" s="103"/>
    </row>
    <row r="308" spans="1:11" s="108" customFormat="1" ht="16.5" x14ac:dyDescent="0.35">
      <c r="A308" s="89"/>
      <c r="B308" s="105"/>
      <c r="C308" s="105"/>
      <c r="D308" s="221"/>
      <c r="E308" s="102"/>
      <c r="F308" s="102"/>
      <c r="G308" s="102"/>
      <c r="H308" s="102"/>
      <c r="I308" s="106"/>
      <c r="J308" s="102"/>
      <c r="K308" s="103"/>
    </row>
    <row r="309" spans="1:11" s="108" customFormat="1" ht="16.5" x14ac:dyDescent="0.35">
      <c r="A309" s="89"/>
      <c r="B309" s="105"/>
      <c r="C309" s="105"/>
      <c r="D309" s="221"/>
      <c r="E309" s="102"/>
      <c r="F309" s="102"/>
      <c r="G309" s="102"/>
      <c r="H309" s="102"/>
      <c r="I309" s="106"/>
      <c r="J309" s="102"/>
      <c r="K309" s="103"/>
    </row>
    <row r="310" spans="1:11" s="108" customFormat="1" ht="16.5" x14ac:dyDescent="0.35">
      <c r="A310" s="89"/>
      <c r="B310" s="105"/>
      <c r="C310" s="105"/>
      <c r="D310" s="221"/>
      <c r="E310" s="102"/>
      <c r="F310" s="102"/>
      <c r="G310" s="102"/>
      <c r="H310" s="102"/>
      <c r="I310" s="106"/>
      <c r="J310" s="102"/>
      <c r="K310" s="103"/>
    </row>
    <row r="311" spans="1:11" s="108" customFormat="1" ht="16.5" x14ac:dyDescent="0.35">
      <c r="A311" s="89"/>
      <c r="B311" s="105"/>
      <c r="C311" s="105"/>
      <c r="D311" s="221"/>
      <c r="E311" s="102"/>
      <c r="F311" s="102"/>
      <c r="G311" s="102"/>
      <c r="H311" s="102"/>
      <c r="I311" s="106"/>
      <c r="J311" s="102"/>
      <c r="K311" s="103"/>
    </row>
    <row r="312" spans="1:11" s="108" customFormat="1" ht="16.5" x14ac:dyDescent="0.35">
      <c r="A312" s="89"/>
      <c r="B312" s="105"/>
      <c r="C312" s="105"/>
      <c r="D312" s="221"/>
      <c r="E312" s="102"/>
      <c r="F312" s="102"/>
      <c r="G312" s="102"/>
      <c r="H312" s="102"/>
      <c r="I312" s="106"/>
      <c r="J312" s="102"/>
      <c r="K312" s="103"/>
    </row>
    <row r="313" spans="1:11" s="108" customFormat="1" ht="16.5" x14ac:dyDescent="0.35">
      <c r="A313" s="89"/>
      <c r="B313" s="105"/>
      <c r="C313" s="105"/>
      <c r="D313" s="221"/>
      <c r="E313" s="102"/>
      <c r="F313" s="102"/>
      <c r="G313" s="102"/>
      <c r="H313" s="102"/>
      <c r="I313" s="106"/>
      <c r="J313" s="102"/>
      <c r="K313" s="103"/>
    </row>
    <row r="314" spans="1:11" s="108" customFormat="1" ht="16.5" x14ac:dyDescent="0.35">
      <c r="A314" s="89"/>
      <c r="B314" s="105"/>
      <c r="C314" s="105"/>
      <c r="D314" s="221"/>
      <c r="E314" s="102"/>
      <c r="F314" s="102"/>
      <c r="G314" s="102"/>
      <c r="H314" s="102"/>
      <c r="I314" s="106"/>
      <c r="J314" s="102"/>
      <c r="K314" s="103"/>
    </row>
    <row r="315" spans="1:11" s="108" customFormat="1" ht="16.5" x14ac:dyDescent="0.35">
      <c r="A315" s="89"/>
      <c r="B315" s="105"/>
      <c r="C315" s="105"/>
      <c r="D315" s="221"/>
      <c r="E315" s="102"/>
      <c r="F315" s="102"/>
      <c r="G315" s="102"/>
      <c r="H315" s="102"/>
      <c r="I315" s="106"/>
      <c r="J315" s="102"/>
      <c r="K315" s="103"/>
    </row>
    <row r="316" spans="1:11" s="108" customFormat="1" ht="16.5" x14ac:dyDescent="0.35">
      <c r="A316" s="89"/>
      <c r="B316" s="105"/>
      <c r="C316" s="105"/>
      <c r="D316" s="221"/>
      <c r="E316" s="102"/>
      <c r="F316" s="102"/>
      <c r="G316" s="102"/>
      <c r="H316" s="102"/>
      <c r="I316" s="106"/>
      <c r="J316" s="102"/>
      <c r="K316" s="103"/>
    </row>
    <row r="317" spans="1:11" s="108" customFormat="1" ht="16.5" x14ac:dyDescent="0.35">
      <c r="A317" s="89"/>
      <c r="B317" s="105"/>
      <c r="C317" s="105"/>
      <c r="D317" s="221"/>
      <c r="E317" s="102"/>
      <c r="F317" s="102"/>
      <c r="G317" s="102"/>
      <c r="H317" s="102"/>
      <c r="I317" s="106"/>
      <c r="J317" s="102"/>
      <c r="K317" s="103"/>
    </row>
    <row r="318" spans="1:11" s="108" customFormat="1" ht="16.5" x14ac:dyDescent="0.35">
      <c r="A318" s="89"/>
      <c r="B318" s="105"/>
      <c r="C318" s="105"/>
      <c r="D318" s="221"/>
      <c r="E318" s="102"/>
      <c r="F318" s="102"/>
      <c r="G318" s="102"/>
      <c r="H318" s="102"/>
      <c r="I318" s="106"/>
      <c r="J318" s="102"/>
      <c r="K318" s="103"/>
    </row>
    <row r="319" spans="1:11" s="108" customFormat="1" ht="16.5" x14ac:dyDescent="0.35">
      <c r="A319" s="89"/>
      <c r="B319" s="105"/>
      <c r="C319" s="105"/>
      <c r="D319" s="221"/>
      <c r="E319" s="102"/>
      <c r="F319" s="102"/>
      <c r="G319" s="102"/>
      <c r="H319" s="102"/>
      <c r="I319" s="106"/>
      <c r="J319" s="102"/>
      <c r="K319" s="103"/>
    </row>
    <row r="320" spans="1:11" s="108" customFormat="1" ht="16.5" x14ac:dyDescent="0.35">
      <c r="A320" s="89"/>
      <c r="B320" s="105"/>
      <c r="C320" s="105"/>
      <c r="D320" s="221"/>
      <c r="E320" s="102"/>
      <c r="F320" s="102"/>
      <c r="G320" s="102"/>
      <c r="H320" s="102"/>
      <c r="I320" s="106"/>
      <c r="J320" s="102"/>
      <c r="K320" s="103"/>
    </row>
    <row r="321" spans="1:11" s="108" customFormat="1" ht="16.5" x14ac:dyDescent="0.35">
      <c r="A321" s="89"/>
      <c r="B321" s="105"/>
      <c r="C321" s="105"/>
      <c r="D321" s="221"/>
      <c r="E321" s="102"/>
      <c r="F321" s="102"/>
      <c r="G321" s="102"/>
      <c r="H321" s="102"/>
      <c r="I321" s="106"/>
      <c r="J321" s="102"/>
      <c r="K321" s="103"/>
    </row>
    <row r="322" spans="1:11" s="108" customFormat="1" ht="16.5" x14ac:dyDescent="0.35">
      <c r="A322" s="89"/>
      <c r="B322" s="105"/>
      <c r="C322" s="105"/>
      <c r="D322" s="221"/>
      <c r="E322" s="102"/>
      <c r="F322" s="102"/>
      <c r="G322" s="102"/>
      <c r="H322" s="102"/>
      <c r="I322" s="106"/>
      <c r="J322" s="102"/>
      <c r="K322" s="103"/>
    </row>
    <row r="323" spans="1:11" s="108" customFormat="1" ht="16.5" x14ac:dyDescent="0.35">
      <c r="A323" s="89"/>
      <c r="B323" s="105"/>
      <c r="C323" s="105"/>
      <c r="D323" s="221"/>
      <c r="E323" s="102"/>
      <c r="F323" s="102"/>
      <c r="G323" s="102"/>
      <c r="H323" s="102"/>
      <c r="I323" s="106"/>
      <c r="J323" s="102"/>
      <c r="K323" s="103"/>
    </row>
    <row r="324" spans="1:11" s="108" customFormat="1" ht="16.5" x14ac:dyDescent="0.35">
      <c r="A324" s="89"/>
      <c r="B324" s="105"/>
      <c r="C324" s="105"/>
      <c r="D324" s="221"/>
      <c r="E324" s="102"/>
      <c r="F324" s="102"/>
      <c r="G324" s="102"/>
      <c r="H324" s="102"/>
      <c r="I324" s="106"/>
      <c r="J324" s="102"/>
      <c r="K324" s="103"/>
    </row>
    <row r="325" spans="1:11" s="108" customFormat="1" ht="16.5" x14ac:dyDescent="0.35">
      <c r="A325" s="89"/>
      <c r="B325" s="105"/>
      <c r="C325" s="105"/>
      <c r="D325" s="221"/>
      <c r="E325" s="102"/>
      <c r="F325" s="102"/>
      <c r="G325" s="102"/>
      <c r="H325" s="102"/>
      <c r="I325" s="106"/>
      <c r="J325" s="102"/>
      <c r="K325" s="103"/>
    </row>
    <row r="326" spans="1:11" s="108" customFormat="1" ht="16.5" x14ac:dyDescent="0.35">
      <c r="A326" s="89"/>
      <c r="B326" s="105"/>
      <c r="C326" s="105"/>
      <c r="D326" s="221"/>
      <c r="E326" s="102"/>
      <c r="F326" s="102"/>
      <c r="G326" s="102"/>
      <c r="H326" s="102"/>
      <c r="I326" s="106"/>
      <c r="J326" s="102"/>
      <c r="K326" s="103"/>
    </row>
    <row r="327" spans="1:11" s="108" customFormat="1" ht="16.5" x14ac:dyDescent="0.35">
      <c r="A327" s="89"/>
      <c r="B327" s="105"/>
      <c r="C327" s="105"/>
      <c r="D327" s="221"/>
      <c r="E327" s="102"/>
      <c r="F327" s="102"/>
      <c r="G327" s="102"/>
      <c r="H327" s="102"/>
      <c r="I327" s="106"/>
      <c r="J327" s="102"/>
      <c r="K327" s="103"/>
    </row>
    <row r="328" spans="1:11" s="108" customFormat="1" ht="16.5" x14ac:dyDescent="0.35">
      <c r="A328" s="89"/>
      <c r="B328" s="105"/>
      <c r="C328" s="105"/>
      <c r="D328" s="221"/>
      <c r="E328" s="102"/>
      <c r="F328" s="102"/>
      <c r="G328" s="102"/>
      <c r="H328" s="102"/>
      <c r="I328" s="106"/>
      <c r="J328" s="102"/>
      <c r="K328" s="103"/>
    </row>
    <row r="329" spans="1:11" s="108" customFormat="1" ht="16.5" x14ac:dyDescent="0.35">
      <c r="A329" s="89"/>
      <c r="B329" s="105"/>
      <c r="C329" s="105"/>
      <c r="D329" s="221"/>
      <c r="E329" s="102"/>
      <c r="F329" s="102"/>
      <c r="G329" s="102"/>
      <c r="H329" s="102"/>
      <c r="I329" s="106"/>
      <c r="J329" s="102"/>
      <c r="K329" s="103"/>
    </row>
    <row r="330" spans="1:11" s="108" customFormat="1" ht="16.5" x14ac:dyDescent="0.35">
      <c r="A330" s="89"/>
      <c r="B330" s="105"/>
      <c r="C330" s="105"/>
      <c r="D330" s="221"/>
      <c r="E330" s="102"/>
      <c r="F330" s="102"/>
      <c r="G330" s="102"/>
      <c r="H330" s="102"/>
      <c r="I330" s="106"/>
      <c r="J330" s="102"/>
      <c r="K330" s="103"/>
    </row>
  </sheetData>
  <mergeCells count="252">
    <mergeCell ref="E7:F7"/>
    <mergeCell ref="L193:L218"/>
    <mergeCell ref="A2:L2"/>
    <mergeCell ref="C4:D4"/>
    <mergeCell ref="E4:F4"/>
    <mergeCell ref="C5:D5"/>
    <mergeCell ref="E5:F5"/>
    <mergeCell ref="C6:D6"/>
    <mergeCell ref="E6:F6"/>
    <mergeCell ref="C7:D7"/>
    <mergeCell ref="I186:I187"/>
    <mergeCell ref="J186:J187"/>
    <mergeCell ref="K186:K187"/>
    <mergeCell ref="B188:B189"/>
    <mergeCell ref="B190:B191"/>
    <mergeCell ref="B192:B218"/>
    <mergeCell ref="I193:I218"/>
    <mergeCell ref="J193:J218"/>
    <mergeCell ref="K193:K218"/>
    <mergeCell ref="B175:B176"/>
    <mergeCell ref="B177:B178"/>
    <mergeCell ref="B179:B180"/>
    <mergeCell ref="B181:B182"/>
    <mergeCell ref="B183:B184"/>
    <mergeCell ref="B185:B187"/>
    <mergeCell ref="B163:B164"/>
    <mergeCell ref="B165:B166"/>
    <mergeCell ref="B167:B168"/>
    <mergeCell ref="B169:B170"/>
    <mergeCell ref="B171:B172"/>
    <mergeCell ref="B173:B174"/>
    <mergeCell ref="B151:B152"/>
    <mergeCell ref="B153:B154"/>
    <mergeCell ref="B155:B156"/>
    <mergeCell ref="B157:B158"/>
    <mergeCell ref="B159:B160"/>
    <mergeCell ref="B161:B162"/>
    <mergeCell ref="D147:D148"/>
    <mergeCell ref="E147:E148"/>
    <mergeCell ref="F147:F148"/>
    <mergeCell ref="G147:G148"/>
    <mergeCell ref="H147:H148"/>
    <mergeCell ref="B149:B150"/>
    <mergeCell ref="B139:B140"/>
    <mergeCell ref="B141:B142"/>
    <mergeCell ref="B143:B144"/>
    <mergeCell ref="B145:B146"/>
    <mergeCell ref="B147:B148"/>
    <mergeCell ref="C147:C148"/>
    <mergeCell ref="H127:H128"/>
    <mergeCell ref="B129:B130"/>
    <mergeCell ref="B131:B132"/>
    <mergeCell ref="B133:B134"/>
    <mergeCell ref="B135:B136"/>
    <mergeCell ref="B137:B138"/>
    <mergeCell ref="B125:B126"/>
    <mergeCell ref="B127:B128"/>
    <mergeCell ref="C127:C128"/>
    <mergeCell ref="D127:D128"/>
    <mergeCell ref="E127:E128"/>
    <mergeCell ref="F127:F128"/>
    <mergeCell ref="E117:E118"/>
    <mergeCell ref="F117:F118"/>
    <mergeCell ref="H117:H118"/>
    <mergeCell ref="B119:B120"/>
    <mergeCell ref="B121:B122"/>
    <mergeCell ref="B123:B124"/>
    <mergeCell ref="B111:B112"/>
    <mergeCell ref="B113:B114"/>
    <mergeCell ref="B115:B116"/>
    <mergeCell ref="B117:B118"/>
    <mergeCell ref="C117:C118"/>
    <mergeCell ref="D117:D118"/>
    <mergeCell ref="B99:B100"/>
    <mergeCell ref="B101:B102"/>
    <mergeCell ref="B103:B104"/>
    <mergeCell ref="B105:B106"/>
    <mergeCell ref="B107:B108"/>
    <mergeCell ref="B109:B110"/>
    <mergeCell ref="F91:F92"/>
    <mergeCell ref="G91:G92"/>
    <mergeCell ref="H91:H92"/>
    <mergeCell ref="B93:B94"/>
    <mergeCell ref="B95:B96"/>
    <mergeCell ref="B97:B98"/>
    <mergeCell ref="B87:B88"/>
    <mergeCell ref="B89:B90"/>
    <mergeCell ref="B91:B92"/>
    <mergeCell ref="C91:C92"/>
    <mergeCell ref="D91:D92"/>
    <mergeCell ref="E91:E92"/>
    <mergeCell ref="H78:H80"/>
    <mergeCell ref="I79:I80"/>
    <mergeCell ref="B81:B82"/>
    <mergeCell ref="H82:H83"/>
    <mergeCell ref="B83:B84"/>
    <mergeCell ref="H84:H85"/>
    <mergeCell ref="B85:B86"/>
    <mergeCell ref="B70:B71"/>
    <mergeCell ref="H70:H71"/>
    <mergeCell ref="B72:B73"/>
    <mergeCell ref="H72:H73"/>
    <mergeCell ref="A74:A218"/>
    <mergeCell ref="B74:B75"/>
    <mergeCell ref="H74:H75"/>
    <mergeCell ref="B76:B77"/>
    <mergeCell ref="H76:H77"/>
    <mergeCell ref="B78:B80"/>
    <mergeCell ref="B64:B65"/>
    <mergeCell ref="H64:H65"/>
    <mergeCell ref="B66:B67"/>
    <mergeCell ref="H66:H67"/>
    <mergeCell ref="B68:B69"/>
    <mergeCell ref="H68:H69"/>
    <mergeCell ref="H60:H61"/>
    <mergeCell ref="B62:B63"/>
    <mergeCell ref="C62:C63"/>
    <mergeCell ref="D62:D63"/>
    <mergeCell ref="E62:E63"/>
    <mergeCell ref="F62:F63"/>
    <mergeCell ref="G62:G63"/>
    <mergeCell ref="H62:H63"/>
    <mergeCell ref="B58:B61"/>
    <mergeCell ref="H58:H59"/>
    <mergeCell ref="I59:I61"/>
    <mergeCell ref="J59:J61"/>
    <mergeCell ref="K59:K61"/>
    <mergeCell ref="L59:L61"/>
    <mergeCell ref="B54:B55"/>
    <mergeCell ref="H54:H55"/>
    <mergeCell ref="B56:B57"/>
    <mergeCell ref="C56:C57"/>
    <mergeCell ref="D56:D57"/>
    <mergeCell ref="E56:E57"/>
    <mergeCell ref="F56:F57"/>
    <mergeCell ref="G56:G57"/>
    <mergeCell ref="H56:H57"/>
    <mergeCell ref="F50:F51"/>
    <mergeCell ref="G50:G51"/>
    <mergeCell ref="H50:H51"/>
    <mergeCell ref="B52:B53"/>
    <mergeCell ref="C52:C53"/>
    <mergeCell ref="D52:D53"/>
    <mergeCell ref="E52:E53"/>
    <mergeCell ref="F52:F53"/>
    <mergeCell ref="G52:G53"/>
    <mergeCell ref="H52:H53"/>
    <mergeCell ref="B46:B47"/>
    <mergeCell ref="B48:B49"/>
    <mergeCell ref="B50:B51"/>
    <mergeCell ref="C50:C51"/>
    <mergeCell ref="D50:D51"/>
    <mergeCell ref="E50:E51"/>
    <mergeCell ref="B41:B43"/>
    <mergeCell ref="H41:H43"/>
    <mergeCell ref="I42:I43"/>
    <mergeCell ref="J42:J43"/>
    <mergeCell ref="K42:K43"/>
    <mergeCell ref="B44:B45"/>
    <mergeCell ref="H44:H45"/>
    <mergeCell ref="B35:B36"/>
    <mergeCell ref="H35:H36"/>
    <mergeCell ref="B37:B38"/>
    <mergeCell ref="H37:H38"/>
    <mergeCell ref="B39:B40"/>
    <mergeCell ref="H39:H40"/>
    <mergeCell ref="H31:H32"/>
    <mergeCell ref="B33:B34"/>
    <mergeCell ref="C33:C34"/>
    <mergeCell ref="D33:D34"/>
    <mergeCell ref="E33:E34"/>
    <mergeCell ref="F33:F34"/>
    <mergeCell ref="G33:G34"/>
    <mergeCell ref="H33:H34"/>
    <mergeCell ref="B31:B32"/>
    <mergeCell ref="C31:C32"/>
    <mergeCell ref="D31:D32"/>
    <mergeCell ref="E31:E32"/>
    <mergeCell ref="F31:F32"/>
    <mergeCell ref="G31:G32"/>
    <mergeCell ref="H27:H28"/>
    <mergeCell ref="B29:B30"/>
    <mergeCell ref="C29:C30"/>
    <mergeCell ref="D29:D30"/>
    <mergeCell ref="E29:E30"/>
    <mergeCell ref="F29:F30"/>
    <mergeCell ref="G29:G30"/>
    <mergeCell ref="H29:H30"/>
    <mergeCell ref="B27:B28"/>
    <mergeCell ref="C27:C28"/>
    <mergeCell ref="D27:D28"/>
    <mergeCell ref="E27:E28"/>
    <mergeCell ref="F27:F28"/>
    <mergeCell ref="G27:G28"/>
    <mergeCell ref="H23:H24"/>
    <mergeCell ref="B25:B26"/>
    <mergeCell ref="C25:C26"/>
    <mergeCell ref="D25:D26"/>
    <mergeCell ref="E25:E26"/>
    <mergeCell ref="F25:F26"/>
    <mergeCell ref="G25:G26"/>
    <mergeCell ref="H25:H26"/>
    <mergeCell ref="B23:B24"/>
    <mergeCell ref="C23:C24"/>
    <mergeCell ref="D23:D24"/>
    <mergeCell ref="E23:E24"/>
    <mergeCell ref="F23:F24"/>
    <mergeCell ref="G23:G24"/>
    <mergeCell ref="H19:H20"/>
    <mergeCell ref="B21:B22"/>
    <mergeCell ref="C21:C22"/>
    <mergeCell ref="D21:D22"/>
    <mergeCell ref="E21:E22"/>
    <mergeCell ref="F21:F22"/>
    <mergeCell ref="G21:G22"/>
    <mergeCell ref="H21:H22"/>
    <mergeCell ref="B19:B20"/>
    <mergeCell ref="C19:C20"/>
    <mergeCell ref="D19:D20"/>
    <mergeCell ref="E19:E20"/>
    <mergeCell ref="F19:F20"/>
    <mergeCell ref="G19:G20"/>
    <mergeCell ref="H15:H16"/>
    <mergeCell ref="B17:B18"/>
    <mergeCell ref="C17:C18"/>
    <mergeCell ref="D17:D18"/>
    <mergeCell ref="E17:E18"/>
    <mergeCell ref="F17:F18"/>
    <mergeCell ref="G17:G18"/>
    <mergeCell ref="H17:H18"/>
    <mergeCell ref="B15:B16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H13:H14"/>
    <mergeCell ref="A9:L9"/>
    <mergeCell ref="A11:A73"/>
    <mergeCell ref="B11:B12"/>
    <mergeCell ref="C11:C12"/>
    <mergeCell ref="D11:D12"/>
    <mergeCell ref="E11:E12"/>
    <mergeCell ref="F11:F12"/>
    <mergeCell ref="G11:G12"/>
    <mergeCell ref="H11:H12"/>
    <mergeCell ref="B13:B14"/>
  </mergeCells>
  <conditionalFormatting sqref="A10:B10">
    <cfRule type="duplicateValues" dxfId="89" priority="1"/>
  </conditionalFormatting>
  <hyperlinks>
    <hyperlink ref="L13" r:id="rId1" xr:uid="{D9327A17-A65A-46D9-AA59-79426A40FA80}"/>
    <hyperlink ref="L15" r:id="rId2" display="mailto:nguyenngocphuong1211@gmail.com" xr:uid="{8853982B-AB8F-4241-8089-97A02C126A14}"/>
    <hyperlink ref="L39" r:id="rId3" xr:uid="{325FA794-FA1B-4244-A0B4-156CAF5777A1}"/>
    <hyperlink ref="L48" r:id="rId4" xr:uid="{CE809BE1-0ABA-4C02-8E65-300551EC0D23}"/>
    <hyperlink ref="L58" r:id="rId5" display="http://thuyna85.ss/" xr:uid="{5142798D-A4DF-44B0-AAE5-84F6E71D590A}"/>
    <hyperlink ref="L64" r:id="rId6" xr:uid="{812AE923-AEAF-486F-A0BC-096AB6090D47}"/>
    <hyperlink ref="L66" r:id="rId7" xr:uid="{2AEFE2F2-E770-43C2-BBCF-CF2EBEB4E11C}"/>
    <hyperlink ref="L75" r:id="rId8" xr:uid="{1BBF6229-B421-47E7-92FB-81822CB46748}"/>
    <hyperlink ref="L77" r:id="rId9" display="mailto:nguyenngocphuong1211@gmail.com" xr:uid="{89AC4750-115D-40B2-ABCF-6F49267B175B}"/>
    <hyperlink ref="L101" r:id="rId10" xr:uid="{FAABB5DF-DFCD-4BA4-8382-111645F093ED}"/>
    <hyperlink ref="L110" r:id="rId11" xr:uid="{663ED31B-00EF-49DF-AB0B-7FF009A3CA75}"/>
    <hyperlink ref="L120" r:id="rId12" display="http://thuyna85.ss/" xr:uid="{4AAF302E-50F8-46BD-A2B1-7915CF9D90A6}"/>
    <hyperlink ref="L124" r:id="rId13" xr:uid="{C029EDEA-0C09-42B6-B716-A7D4FB15C5FA}"/>
    <hyperlink ref="L126" r:id="rId14" xr:uid="{BE062CFE-DE69-4A74-99C3-3E9280B34768}"/>
    <hyperlink ref="L135" r:id="rId15" xr:uid="{F5D38B9D-7166-4F82-A58E-CB7857FC8EEC}"/>
    <hyperlink ref="L137" r:id="rId16" display="mailto:nguyenngocphuong1211@gmail.com" xr:uid="{FB08206F-0ED3-4A3E-9B4D-51ECA8E79330}"/>
    <hyperlink ref="L162" r:id="rId17" xr:uid="{1CC37B59-6C8A-418A-B911-4EB140D39AFE}"/>
    <hyperlink ref="L169" r:id="rId18" xr:uid="{49C7F2AE-8E92-477A-B8CE-77025B4AB1A0}"/>
    <hyperlink ref="L179" r:id="rId19" display="http://thuyna85.ss/" xr:uid="{10FA77F9-9DA9-481F-BFF1-24769B794979}"/>
    <hyperlink ref="L183" r:id="rId20" xr:uid="{11E783D9-7062-437C-BB3F-AA44645DCBFF}"/>
    <hyperlink ref="L185" r:id="rId21" xr:uid="{587E4279-EE2D-4253-8DFC-1C019781D750}"/>
  </hyperlinks>
  <pageMargins left="0.7" right="0.7" top="0.75" bottom="0.75" header="0.3" footer="0.3"/>
  <pageSetup paperSize="9" orientation="landscape" verticalDpi="0"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D482-9EEC-448D-AF24-8750E5423DD6}">
  <sheetPr>
    <tabColor rgb="FF00B0F0"/>
  </sheetPr>
  <dimension ref="A1:M149"/>
  <sheetViews>
    <sheetView topLeftCell="B1" zoomScale="70" zoomScaleNormal="70" workbookViewId="0">
      <pane ySplit="10" topLeftCell="A68" activePane="bottomLeft" state="frozen"/>
      <selection pane="bottomLeft" activeCell="M1" sqref="M1:M1048576"/>
    </sheetView>
  </sheetViews>
  <sheetFormatPr defaultColWidth="9.1796875" defaultRowHeight="14.5" x14ac:dyDescent="0.35"/>
  <cols>
    <col min="1" max="1" width="7" style="244" bestFit="1" customWidth="1"/>
    <col min="2" max="2" width="44.453125" style="244" bestFit="1" customWidth="1"/>
    <col min="3" max="3" width="13" style="244" bestFit="1" customWidth="1"/>
    <col min="4" max="4" width="9.1796875" style="246" bestFit="1" customWidth="1"/>
    <col min="5" max="5" width="9.1796875" style="246" customWidth="1"/>
    <col min="6" max="6" width="13.54296875" style="244" bestFit="1" customWidth="1"/>
    <col min="7" max="7" width="11.26953125" style="244" customWidth="1"/>
    <col min="8" max="8" width="20.1796875" style="244" bestFit="1" customWidth="1"/>
    <col min="9" max="9" width="16" style="244" bestFit="1" customWidth="1"/>
    <col min="10" max="10" width="12.26953125" style="247" bestFit="1" customWidth="1"/>
    <col min="11" max="11" width="26.26953125" style="246" bestFit="1" customWidth="1"/>
    <col min="12" max="12" width="32.81640625" style="246" bestFit="1" customWidth="1"/>
    <col min="13" max="13" width="9.1796875" style="248"/>
    <col min="14" max="16384" width="9.1796875" style="244"/>
  </cols>
  <sheetData>
    <row r="1" spans="1:13" s="183" customFormat="1" x14ac:dyDescent="0.35">
      <c r="D1" s="205"/>
      <c r="K1" s="205"/>
      <c r="L1" s="205"/>
      <c r="M1" s="205"/>
    </row>
    <row r="2" spans="1:13" s="89" customFormat="1" ht="22.5" x14ac:dyDescent="0.45">
      <c r="A2" s="136" t="s">
        <v>1455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3" s="110" customFormat="1" ht="23" customHeight="1" x14ac:dyDescent="0.55000000000000004">
      <c r="A3" s="122"/>
      <c r="B3" s="109"/>
      <c r="C3" s="109"/>
      <c r="D3" s="109"/>
      <c r="E3" s="112"/>
      <c r="F3" s="112"/>
      <c r="G3" s="112"/>
      <c r="H3" s="112"/>
      <c r="I3" s="109"/>
      <c r="J3" s="109"/>
      <c r="K3" s="109"/>
      <c r="L3" s="109"/>
    </row>
    <row r="4" spans="1:13" s="17" customFormat="1" ht="17" customHeight="1" x14ac:dyDescent="0.35">
      <c r="A4" s="111"/>
      <c r="C4" s="137" t="s">
        <v>847</v>
      </c>
      <c r="D4" s="137"/>
      <c r="E4" s="137" t="s">
        <v>848</v>
      </c>
      <c r="F4" s="137"/>
      <c r="G4" s="88"/>
      <c r="H4" s="88"/>
      <c r="J4" s="74"/>
      <c r="K4" s="16"/>
      <c r="L4" s="16"/>
      <c r="M4" s="88"/>
    </row>
    <row r="5" spans="1:13" s="17" customFormat="1" ht="17" customHeight="1" x14ac:dyDescent="0.35">
      <c r="A5" s="111"/>
      <c r="C5" s="135" t="s">
        <v>1450</v>
      </c>
      <c r="D5" s="135"/>
      <c r="E5" s="135" t="s">
        <v>845</v>
      </c>
      <c r="F5" s="135"/>
      <c r="G5" s="88"/>
      <c r="H5" s="88"/>
      <c r="J5" s="74"/>
      <c r="K5" s="16"/>
      <c r="L5" s="16"/>
      <c r="M5" s="88"/>
    </row>
    <row r="6" spans="1:13" s="17" customFormat="1" ht="17" customHeight="1" x14ac:dyDescent="0.35">
      <c r="A6" s="111"/>
      <c r="C6" s="135" t="s">
        <v>1451</v>
      </c>
      <c r="D6" s="135"/>
      <c r="E6" s="135" t="s">
        <v>846</v>
      </c>
      <c r="F6" s="135"/>
      <c r="G6" s="88"/>
      <c r="H6" s="88"/>
      <c r="J6" s="74"/>
      <c r="K6" s="16"/>
      <c r="L6" s="16"/>
      <c r="M6" s="88"/>
    </row>
    <row r="7" spans="1:13" s="17" customFormat="1" ht="17" customHeight="1" x14ac:dyDescent="0.35">
      <c r="A7" s="111"/>
      <c r="C7" s="135" t="s">
        <v>1452</v>
      </c>
      <c r="D7" s="135"/>
      <c r="E7" s="135" t="s">
        <v>844</v>
      </c>
      <c r="F7" s="135"/>
      <c r="G7" s="88"/>
      <c r="H7" s="88"/>
      <c r="J7" s="74"/>
      <c r="K7" s="16"/>
      <c r="L7" s="16"/>
      <c r="M7" s="88"/>
    </row>
    <row r="8" spans="1:13" s="17" customFormat="1" ht="17" customHeight="1" x14ac:dyDescent="0.35">
      <c r="A8" s="111"/>
      <c r="C8" s="128"/>
      <c r="D8" s="128"/>
      <c r="E8" s="128"/>
      <c r="F8" s="128"/>
      <c r="G8" s="88"/>
      <c r="H8" s="88"/>
      <c r="J8" s="74"/>
      <c r="K8" s="16"/>
      <c r="L8" s="16"/>
      <c r="M8" s="88"/>
    </row>
    <row r="10" spans="1:13" ht="30.5" customHeight="1" x14ac:dyDescent="0.35">
      <c r="A10" s="250" t="s">
        <v>1753</v>
      </c>
      <c r="B10" s="250" t="s">
        <v>530</v>
      </c>
      <c r="C10" s="250" t="s">
        <v>419</v>
      </c>
      <c r="D10" s="251" t="s">
        <v>424</v>
      </c>
      <c r="E10" s="252" t="s">
        <v>1754</v>
      </c>
      <c r="F10" s="250" t="s">
        <v>531</v>
      </c>
      <c r="G10" s="250" t="s">
        <v>532</v>
      </c>
      <c r="H10" s="250" t="s">
        <v>533</v>
      </c>
      <c r="I10" s="250" t="s">
        <v>534</v>
      </c>
      <c r="J10" s="253" t="s">
        <v>535</v>
      </c>
      <c r="K10" s="251" t="s">
        <v>1755</v>
      </c>
      <c r="L10" s="251" t="s">
        <v>943</v>
      </c>
      <c r="M10" s="254" t="s">
        <v>944</v>
      </c>
    </row>
    <row r="11" spans="1:13" ht="20" customHeight="1" x14ac:dyDescent="0.35">
      <c r="A11" s="255"/>
      <c r="B11" s="256" t="s">
        <v>115</v>
      </c>
      <c r="C11" s="256" t="str">
        <f>VLOOKUP(B11,'[4]Thống kê (14.12)'!$B$2:$C$117,2,0)</f>
        <v>70690507</v>
      </c>
      <c r="D11" s="256">
        <f>COUNTIF('[4]GV-THCS (Ninh) (14.12)'!$D$2:$D$3560,B11)</f>
        <v>50</v>
      </c>
      <c r="E11" s="257">
        <v>1</v>
      </c>
      <c r="F11" s="257" t="s">
        <v>946</v>
      </c>
      <c r="G11" s="257" t="s">
        <v>945</v>
      </c>
      <c r="H11" s="257" t="str">
        <f>F11&amp;".MD07"</f>
        <v>DN.THCS.01.MD07</v>
      </c>
      <c r="I11" s="258" t="s">
        <v>849</v>
      </c>
      <c r="J11" s="259" t="s">
        <v>858</v>
      </c>
      <c r="K11" s="259" t="s">
        <v>564</v>
      </c>
      <c r="L11" s="260" t="s">
        <v>569</v>
      </c>
      <c r="M11" s="261">
        <v>1</v>
      </c>
    </row>
    <row r="12" spans="1:13" ht="20" customHeight="1" x14ac:dyDescent="0.35">
      <c r="A12" s="255"/>
      <c r="B12" s="262"/>
      <c r="C12" s="262"/>
      <c r="D12" s="262">
        <f>COUNTIF('[4]GV-THCS (Ninh) (14.12)'!$D$2:$D$3560,B12)</f>
        <v>0</v>
      </c>
      <c r="E12" s="257"/>
      <c r="F12" s="257"/>
      <c r="G12" s="257" t="s">
        <v>945</v>
      </c>
      <c r="H12" s="257" t="str">
        <f t="shared" ref="H12:H75" si="0">F12&amp;".MD07"</f>
        <v>.MD07</v>
      </c>
      <c r="I12" s="258" t="s">
        <v>849</v>
      </c>
      <c r="J12" s="263" t="s">
        <v>859</v>
      </c>
      <c r="K12" s="263" t="s">
        <v>821</v>
      </c>
      <c r="L12" s="263" t="s">
        <v>822</v>
      </c>
      <c r="M12" s="261">
        <v>1</v>
      </c>
    </row>
    <row r="13" spans="1:13" ht="20" customHeight="1" x14ac:dyDescent="0.35">
      <c r="A13" s="264"/>
      <c r="B13" s="148" t="s">
        <v>214</v>
      </c>
      <c r="C13" s="148" t="str">
        <f>VLOOKUP(B13,'[4]Thống kê (14.12)'!$B$2:$C$117,2,0)</f>
        <v>70689507</v>
      </c>
      <c r="D13" s="148">
        <f>COUNTIF('[4]GV-THCS (Ninh) (14.12)'!$D$2:$D$3560,B13)</f>
        <v>51</v>
      </c>
      <c r="E13" s="265">
        <v>2</v>
      </c>
      <c r="F13" s="265" t="s">
        <v>947</v>
      </c>
      <c r="G13" s="265" t="s">
        <v>945</v>
      </c>
      <c r="H13" s="265" t="str">
        <f t="shared" si="0"/>
        <v>DN.THCS.02.MD07</v>
      </c>
      <c r="I13" s="266" t="s">
        <v>849</v>
      </c>
      <c r="J13" s="267" t="s">
        <v>858</v>
      </c>
      <c r="K13" s="267" t="s">
        <v>573</v>
      </c>
      <c r="L13" s="267" t="s">
        <v>578</v>
      </c>
      <c r="M13" s="268">
        <v>1</v>
      </c>
    </row>
    <row r="14" spans="1:13" ht="20" customHeight="1" x14ac:dyDescent="0.35">
      <c r="A14" s="264"/>
      <c r="B14" s="149"/>
      <c r="C14" s="149"/>
      <c r="D14" s="149">
        <f>COUNTIF('[4]GV-THCS (Ninh) (14.12)'!$D$2:$D$3560,B14)</f>
        <v>0</v>
      </c>
      <c r="E14" s="265"/>
      <c r="F14" s="265"/>
      <c r="G14" s="265" t="s">
        <v>945</v>
      </c>
      <c r="H14" s="265" t="str">
        <f t="shared" si="0"/>
        <v>.MD07</v>
      </c>
      <c r="I14" s="266" t="s">
        <v>849</v>
      </c>
      <c r="J14" s="263" t="s">
        <v>859</v>
      </c>
      <c r="K14" s="263" t="s">
        <v>824</v>
      </c>
      <c r="L14" s="263" t="s">
        <v>825</v>
      </c>
      <c r="M14" s="268">
        <v>1</v>
      </c>
    </row>
    <row r="15" spans="1:13" ht="20" customHeight="1" x14ac:dyDescent="0.35">
      <c r="A15" s="255"/>
      <c r="B15" s="256" t="s">
        <v>203</v>
      </c>
      <c r="C15" s="256" t="str">
        <f>VLOOKUP(B15,'[4]Thống kê (14.12)'!$B$2:$C$117,2,0)</f>
        <v>70688515</v>
      </c>
      <c r="D15" s="256">
        <f>COUNTIF('[4]GV-THCS (Ninh) (14.12)'!$D$2:$D$3560,B15)</f>
        <v>52</v>
      </c>
      <c r="E15" s="257">
        <v>3</v>
      </c>
      <c r="F15" s="257" t="s">
        <v>949</v>
      </c>
      <c r="G15" s="257" t="s">
        <v>945</v>
      </c>
      <c r="H15" s="257" t="str">
        <f t="shared" si="0"/>
        <v>DN.THCS.03.MD07</v>
      </c>
      <c r="I15" s="258" t="s">
        <v>849</v>
      </c>
      <c r="J15" s="259" t="s">
        <v>858</v>
      </c>
      <c r="K15" s="259" t="s">
        <v>581</v>
      </c>
      <c r="L15" s="259" t="s">
        <v>585</v>
      </c>
      <c r="M15" s="268">
        <v>1</v>
      </c>
    </row>
    <row r="16" spans="1:13" ht="20" customHeight="1" x14ac:dyDescent="0.35">
      <c r="A16" s="255"/>
      <c r="B16" s="262"/>
      <c r="C16" s="262"/>
      <c r="D16" s="262">
        <f>COUNTIF('[4]GV-THCS (Ninh) (14.12)'!$D$2:$D$3560,B16)</f>
        <v>0</v>
      </c>
      <c r="E16" s="257"/>
      <c r="F16" s="257"/>
      <c r="G16" s="257" t="s">
        <v>945</v>
      </c>
      <c r="H16" s="257" t="str">
        <f t="shared" si="0"/>
        <v>.MD07</v>
      </c>
      <c r="I16" s="258" t="s">
        <v>849</v>
      </c>
      <c r="J16" s="263" t="s">
        <v>859</v>
      </c>
      <c r="K16" s="263" t="s">
        <v>828</v>
      </c>
      <c r="L16" s="263" t="s">
        <v>829</v>
      </c>
      <c r="M16" s="268">
        <v>1</v>
      </c>
    </row>
    <row r="17" spans="1:13" ht="20" customHeight="1" x14ac:dyDescent="0.35">
      <c r="A17" s="264"/>
      <c r="B17" s="148" t="s">
        <v>206</v>
      </c>
      <c r="C17" s="148" t="str">
        <f>VLOOKUP(B17,'[4]Thống kê (14.12)'!$B$2:$C$117,2,0)</f>
        <v>70693506</v>
      </c>
      <c r="D17" s="148">
        <f>COUNTIF('[4]GV-THCS (Ninh) (14.12)'!$D$2:$D$3560,B17)</f>
        <v>52</v>
      </c>
      <c r="E17" s="265">
        <v>4</v>
      </c>
      <c r="F17" s="265" t="s">
        <v>950</v>
      </c>
      <c r="G17" s="265" t="s">
        <v>945</v>
      </c>
      <c r="H17" s="265" t="str">
        <f t="shared" si="0"/>
        <v>DN.THCS.04.MD07</v>
      </c>
      <c r="I17" s="266" t="s">
        <v>849</v>
      </c>
      <c r="J17" s="267" t="s">
        <v>858</v>
      </c>
      <c r="K17" s="267" t="s">
        <v>589</v>
      </c>
      <c r="L17" s="267" t="s">
        <v>594</v>
      </c>
      <c r="M17" s="268">
        <v>1</v>
      </c>
    </row>
    <row r="18" spans="1:13" ht="20" customHeight="1" x14ac:dyDescent="0.35">
      <c r="A18" s="264"/>
      <c r="B18" s="149"/>
      <c r="C18" s="149"/>
      <c r="D18" s="149">
        <f>COUNTIF('[4]GV-THCS (Ninh) (14.12)'!$D$2:$D$3560,B18)</f>
        <v>0</v>
      </c>
      <c r="E18" s="265"/>
      <c r="F18" s="265"/>
      <c r="G18" s="265" t="s">
        <v>945</v>
      </c>
      <c r="H18" s="265" t="str">
        <f t="shared" si="0"/>
        <v>.MD07</v>
      </c>
      <c r="I18" s="266" t="s">
        <v>849</v>
      </c>
      <c r="J18" s="263" t="s">
        <v>859</v>
      </c>
      <c r="K18" s="263" t="s">
        <v>832</v>
      </c>
      <c r="L18" s="263" t="s">
        <v>833</v>
      </c>
      <c r="M18" s="268">
        <v>1</v>
      </c>
    </row>
    <row r="19" spans="1:13" ht="20" customHeight="1" x14ac:dyDescent="0.35">
      <c r="A19" s="255"/>
      <c r="B19" s="256" t="s">
        <v>127</v>
      </c>
      <c r="C19" s="256" t="str">
        <f>VLOOKUP(B19,'[4]Thống kê (14.12)'!$B$2:$C$117,2,0)</f>
        <v>70698503</v>
      </c>
      <c r="D19" s="256">
        <f>COUNTIF('[4]GV-THCS (Ninh) (14.12)'!$D$2:$D$3560,B19)</f>
        <v>53</v>
      </c>
      <c r="E19" s="257">
        <v>5</v>
      </c>
      <c r="F19" s="257" t="s">
        <v>953</v>
      </c>
      <c r="G19" s="257" t="s">
        <v>945</v>
      </c>
      <c r="H19" s="257" t="str">
        <f t="shared" si="0"/>
        <v>DN.THCS.05.MD07</v>
      </c>
      <c r="I19" s="258" t="s">
        <v>849</v>
      </c>
      <c r="J19" s="259" t="s">
        <v>858</v>
      </c>
      <c r="K19" s="259" t="s">
        <v>97</v>
      </c>
      <c r="L19" s="259" t="s">
        <v>600</v>
      </c>
      <c r="M19" s="268">
        <v>1</v>
      </c>
    </row>
    <row r="20" spans="1:13" ht="20" customHeight="1" x14ac:dyDescent="0.35">
      <c r="A20" s="255"/>
      <c r="B20" s="262"/>
      <c r="C20" s="262"/>
      <c r="D20" s="262">
        <f>COUNTIF('[4]GV-THCS (Ninh) (14.12)'!$D$2:$D$3560,B20)</f>
        <v>0</v>
      </c>
      <c r="E20" s="257"/>
      <c r="F20" s="257"/>
      <c r="G20" s="257" t="s">
        <v>945</v>
      </c>
      <c r="H20" s="257" t="str">
        <f t="shared" si="0"/>
        <v>.MD07</v>
      </c>
      <c r="I20" s="258" t="s">
        <v>849</v>
      </c>
      <c r="J20" s="263" t="s">
        <v>859</v>
      </c>
      <c r="K20" s="263" t="s">
        <v>835</v>
      </c>
      <c r="L20" s="263" t="s">
        <v>884</v>
      </c>
      <c r="M20" s="268">
        <v>1</v>
      </c>
    </row>
    <row r="21" spans="1:13" ht="20" customHeight="1" x14ac:dyDescent="0.35">
      <c r="A21" s="264"/>
      <c r="B21" s="148" t="s">
        <v>208</v>
      </c>
      <c r="C21" s="148" t="str">
        <f>VLOOKUP(B21,'[4]Thống kê (14.12)'!$B$2:$C$117,2,0)</f>
        <v>70692511</v>
      </c>
      <c r="D21" s="148">
        <f>COUNTIF('[4]GV-THCS (Ninh) (14.12)'!$D$2:$D$3560,B21)</f>
        <v>57</v>
      </c>
      <c r="E21" s="265">
        <v>6</v>
      </c>
      <c r="F21" s="265" t="s">
        <v>954</v>
      </c>
      <c r="G21" s="265" t="s">
        <v>945</v>
      </c>
      <c r="H21" s="265" t="str">
        <f t="shared" si="0"/>
        <v>DN.THCS.06.MD07</v>
      </c>
      <c r="I21" s="266" t="s">
        <v>849</v>
      </c>
      <c r="J21" s="267" t="s">
        <v>858</v>
      </c>
      <c r="K21" s="267" t="s">
        <v>184</v>
      </c>
      <c r="L21" s="267" t="s">
        <v>604</v>
      </c>
      <c r="M21" s="268">
        <v>1</v>
      </c>
    </row>
    <row r="22" spans="1:13" ht="20" customHeight="1" x14ac:dyDescent="0.35">
      <c r="A22" s="264"/>
      <c r="B22" s="149"/>
      <c r="C22" s="149"/>
      <c r="D22" s="149">
        <f>COUNTIF('[4]GV-THCS (Ninh) (14.12)'!$D$2:$D$3560,B22)</f>
        <v>0</v>
      </c>
      <c r="E22" s="265"/>
      <c r="F22" s="265"/>
      <c r="G22" s="265" t="s">
        <v>945</v>
      </c>
      <c r="H22" s="265" t="str">
        <f t="shared" si="0"/>
        <v>.MD07</v>
      </c>
      <c r="I22" s="266" t="s">
        <v>849</v>
      </c>
      <c r="J22" s="263" t="s">
        <v>859</v>
      </c>
      <c r="K22" s="263" t="s">
        <v>837</v>
      </c>
      <c r="L22" s="263" t="s">
        <v>885</v>
      </c>
      <c r="M22" s="268">
        <v>1</v>
      </c>
    </row>
    <row r="23" spans="1:13" ht="20" customHeight="1" x14ac:dyDescent="0.35">
      <c r="A23" s="255"/>
      <c r="B23" s="256" t="s">
        <v>215</v>
      </c>
      <c r="C23" s="256" t="str">
        <f>VLOOKUP(B23,'[4]Thống kê (14.12)'!$B$2:$C$117,2,0)</f>
        <v>70689505</v>
      </c>
      <c r="D23" s="256">
        <f>COUNTIF('[4]GV-THCS (Ninh) (14.12)'!$D$2:$D$3560,B23)</f>
        <v>55</v>
      </c>
      <c r="E23" s="256">
        <v>7</v>
      </c>
      <c r="F23" s="256" t="s">
        <v>955</v>
      </c>
      <c r="G23" s="256" t="s">
        <v>945</v>
      </c>
      <c r="H23" s="256" t="str">
        <f t="shared" si="0"/>
        <v>DN.THCS.07.MD07</v>
      </c>
      <c r="I23" s="258" t="s">
        <v>849</v>
      </c>
      <c r="J23" s="259" t="s">
        <v>858</v>
      </c>
      <c r="K23" s="259" t="s">
        <v>607</v>
      </c>
      <c r="L23" s="259" t="s">
        <v>611</v>
      </c>
      <c r="M23" s="268">
        <v>1</v>
      </c>
    </row>
    <row r="24" spans="1:13" ht="20" customHeight="1" x14ac:dyDescent="0.35">
      <c r="A24" s="255"/>
      <c r="B24" s="262"/>
      <c r="C24" s="262"/>
      <c r="D24" s="262">
        <f>COUNTIF('[4]GV-THCS (Ninh) (14.12)'!$D$2:$D$3560,B24)</f>
        <v>0</v>
      </c>
      <c r="E24" s="262"/>
      <c r="F24" s="262"/>
      <c r="G24" s="262" t="s">
        <v>945</v>
      </c>
      <c r="H24" s="262" t="str">
        <f t="shared" si="0"/>
        <v>.MD07</v>
      </c>
      <c r="I24" s="258" t="s">
        <v>849</v>
      </c>
      <c r="J24" s="263" t="s">
        <v>859</v>
      </c>
      <c r="K24" s="263" t="s">
        <v>11</v>
      </c>
      <c r="L24" s="263" t="s">
        <v>886</v>
      </c>
      <c r="M24" s="268">
        <v>1</v>
      </c>
    </row>
    <row r="25" spans="1:13" ht="20" customHeight="1" x14ac:dyDescent="0.35">
      <c r="A25" s="264"/>
      <c r="B25" s="148" t="s">
        <v>155</v>
      </c>
      <c r="C25" s="148" t="str">
        <f>VLOOKUP(B25,'[4]Thống kê (14.12)'!$B$2:$C$117,2,0)</f>
        <v>70688516</v>
      </c>
      <c r="D25" s="148">
        <f>COUNTIF('[4]GV-THCS (Ninh) (14.12)'!$D$2:$D$3560,B25)</f>
        <v>56</v>
      </c>
      <c r="E25" s="148">
        <v>8</v>
      </c>
      <c r="F25" s="148" t="s">
        <v>956</v>
      </c>
      <c r="G25" s="148" t="s">
        <v>945</v>
      </c>
      <c r="H25" s="148" t="str">
        <f t="shared" si="0"/>
        <v>DN.THCS.08.MD07</v>
      </c>
      <c r="I25" s="266" t="s">
        <v>849</v>
      </c>
      <c r="J25" s="267" t="s">
        <v>858</v>
      </c>
      <c r="K25" s="267" t="s">
        <v>615</v>
      </c>
      <c r="L25" s="267" t="s">
        <v>617</v>
      </c>
      <c r="M25" s="268">
        <v>1</v>
      </c>
    </row>
    <row r="26" spans="1:13" ht="20" customHeight="1" x14ac:dyDescent="0.35">
      <c r="A26" s="264"/>
      <c r="B26" s="149"/>
      <c r="C26" s="149"/>
      <c r="D26" s="149">
        <f>COUNTIF('[4]GV-THCS (Ninh) (14.12)'!$D$2:$D$3560,B26)</f>
        <v>0</v>
      </c>
      <c r="E26" s="149"/>
      <c r="F26" s="149"/>
      <c r="G26" s="149" t="s">
        <v>945</v>
      </c>
      <c r="H26" s="149" t="str">
        <f t="shared" si="0"/>
        <v>.MD07</v>
      </c>
      <c r="I26" s="266" t="s">
        <v>849</v>
      </c>
      <c r="J26" s="263" t="s">
        <v>859</v>
      </c>
      <c r="K26" s="263" t="s">
        <v>780</v>
      </c>
      <c r="L26" s="263" t="s">
        <v>781</v>
      </c>
      <c r="M26" s="268">
        <v>1</v>
      </c>
    </row>
    <row r="27" spans="1:13" ht="20" customHeight="1" x14ac:dyDescent="0.35">
      <c r="A27" s="255"/>
      <c r="B27" s="256" t="s">
        <v>187</v>
      </c>
      <c r="C27" s="256" t="str">
        <f>VLOOKUP(B27,'[4]Thống kê (14.12)'!$B$2:$C$117,2,0)</f>
        <v>70694516</v>
      </c>
      <c r="D27" s="256">
        <f>COUNTIF('[4]GV-THCS (Ninh) (14.12)'!$D$2:$D$3560,B27)</f>
        <v>50</v>
      </c>
      <c r="E27" s="256">
        <v>9</v>
      </c>
      <c r="F27" s="256" t="s">
        <v>957</v>
      </c>
      <c r="G27" s="256" t="s">
        <v>945</v>
      </c>
      <c r="H27" s="256" t="str">
        <f t="shared" si="0"/>
        <v>DN.THCS.09.MD07</v>
      </c>
      <c r="I27" s="258" t="s">
        <v>849</v>
      </c>
      <c r="J27" s="259" t="s">
        <v>858</v>
      </c>
      <c r="K27" s="259" t="s">
        <v>135</v>
      </c>
      <c r="L27" s="259" t="s">
        <v>624</v>
      </c>
      <c r="M27" s="268">
        <v>1</v>
      </c>
    </row>
    <row r="28" spans="1:13" ht="20" customHeight="1" x14ac:dyDescent="0.35">
      <c r="A28" s="255"/>
      <c r="B28" s="262"/>
      <c r="C28" s="262"/>
      <c r="D28" s="262">
        <f>COUNTIF('[4]GV-THCS (Ninh) (14.12)'!$D$2:$D$3560,B28)</f>
        <v>0</v>
      </c>
      <c r="E28" s="262"/>
      <c r="F28" s="262"/>
      <c r="G28" s="262" t="s">
        <v>945</v>
      </c>
      <c r="H28" s="262" t="str">
        <f t="shared" si="0"/>
        <v>.MD07</v>
      </c>
      <c r="I28" s="258" t="s">
        <v>849</v>
      </c>
      <c r="J28" s="263" t="s">
        <v>859</v>
      </c>
      <c r="K28" s="263" t="s">
        <v>37</v>
      </c>
      <c r="L28" s="263" t="s">
        <v>786</v>
      </c>
      <c r="M28" s="268">
        <v>1</v>
      </c>
    </row>
    <row r="29" spans="1:13" ht="20" customHeight="1" x14ac:dyDescent="0.35">
      <c r="A29" s="264"/>
      <c r="B29" s="148" t="s">
        <v>92</v>
      </c>
      <c r="C29" s="148" t="str">
        <f>VLOOKUP(B29,'[4]Thống kê (14.12)'!$B$2:$C$117,2,0)</f>
        <v>70690501</v>
      </c>
      <c r="D29" s="148">
        <f>COUNTIF('[4]GV-THCS (Ninh) (14.12)'!$D$2:$D$3560,B29)</f>
        <v>48</v>
      </c>
      <c r="E29" s="148">
        <v>10</v>
      </c>
      <c r="F29" s="148" t="s">
        <v>958</v>
      </c>
      <c r="G29" s="148" t="s">
        <v>945</v>
      </c>
      <c r="H29" s="148" t="str">
        <f t="shared" si="0"/>
        <v>DN.THCS.10.MD07</v>
      </c>
      <c r="I29" s="266" t="s">
        <v>849</v>
      </c>
      <c r="J29" s="267" t="s">
        <v>858</v>
      </c>
      <c r="K29" s="267" t="s">
        <v>628</v>
      </c>
      <c r="L29" s="267" t="s">
        <v>632</v>
      </c>
      <c r="M29" s="268">
        <v>1</v>
      </c>
    </row>
    <row r="30" spans="1:13" ht="20" customHeight="1" x14ac:dyDescent="0.35">
      <c r="A30" s="264"/>
      <c r="B30" s="149"/>
      <c r="C30" s="149"/>
      <c r="D30" s="149">
        <f>COUNTIF('[4]GV-THCS (Ninh) (14.12)'!$D$2:$D$3560,B30)</f>
        <v>0</v>
      </c>
      <c r="E30" s="149"/>
      <c r="F30" s="149"/>
      <c r="G30" s="149" t="s">
        <v>945</v>
      </c>
      <c r="H30" s="149" t="str">
        <f t="shared" si="0"/>
        <v>.MD07</v>
      </c>
      <c r="I30" s="266" t="s">
        <v>849</v>
      </c>
      <c r="J30" s="263" t="s">
        <v>859</v>
      </c>
      <c r="K30" s="263" t="s">
        <v>788</v>
      </c>
      <c r="L30" s="263" t="s">
        <v>789</v>
      </c>
      <c r="M30" s="268"/>
    </row>
    <row r="31" spans="1:13" ht="20" customHeight="1" x14ac:dyDescent="0.35">
      <c r="A31" s="255"/>
      <c r="B31" s="256" t="s">
        <v>210</v>
      </c>
      <c r="C31" s="256" t="str">
        <f>VLOOKUP(B31,'[4]Thống kê (14.12)'!$B$2:$C$117,2,0)</f>
        <v>70696506</v>
      </c>
      <c r="D31" s="256">
        <f>COUNTIF('[4]GV-THCS (Ninh) (14.12)'!$D$2:$D$3560,B31)</f>
        <v>46</v>
      </c>
      <c r="E31" s="256">
        <v>11</v>
      </c>
      <c r="F31" s="256" t="s">
        <v>959</v>
      </c>
      <c r="G31" s="256" t="s">
        <v>945</v>
      </c>
      <c r="H31" s="256" t="str">
        <f t="shared" si="0"/>
        <v>DN.THCS.11.MD07</v>
      </c>
      <c r="I31" s="258" t="s">
        <v>849</v>
      </c>
      <c r="J31" s="259" t="s">
        <v>858</v>
      </c>
      <c r="K31" s="259" t="s">
        <v>635</v>
      </c>
      <c r="L31" s="259" t="s">
        <v>637</v>
      </c>
      <c r="M31" s="261">
        <v>1</v>
      </c>
    </row>
    <row r="32" spans="1:13" ht="20" customHeight="1" x14ac:dyDescent="0.35">
      <c r="A32" s="255"/>
      <c r="B32" s="262"/>
      <c r="C32" s="262"/>
      <c r="D32" s="262">
        <f>COUNTIF('[4]GV-THCS (Ninh) (14.12)'!$D$2:$D$3560,B32)</f>
        <v>0</v>
      </c>
      <c r="E32" s="262"/>
      <c r="F32" s="262"/>
      <c r="G32" s="262" t="s">
        <v>945</v>
      </c>
      <c r="H32" s="262" t="str">
        <f t="shared" si="0"/>
        <v>.MD07</v>
      </c>
      <c r="I32" s="258" t="s">
        <v>849</v>
      </c>
      <c r="J32" s="263" t="s">
        <v>859</v>
      </c>
      <c r="K32" s="263" t="s">
        <v>791</v>
      </c>
      <c r="L32" s="263" t="s">
        <v>792</v>
      </c>
      <c r="M32" s="261"/>
    </row>
    <row r="33" spans="1:13" ht="20" customHeight="1" x14ac:dyDescent="0.35">
      <c r="A33" s="269"/>
      <c r="B33" s="148" t="s">
        <v>179</v>
      </c>
      <c r="C33" s="148" t="str">
        <f>VLOOKUP(B33,'[4]Thống kê (14.12)'!$B$2:$C$117,2,0)</f>
        <v>70689503</v>
      </c>
      <c r="D33" s="148">
        <f>COUNTIF('[4]GV-THCS (Ninh) (14.12)'!$D$2:$D$3560,B33)</f>
        <v>46</v>
      </c>
      <c r="E33" s="148">
        <v>12</v>
      </c>
      <c r="F33" s="148" t="s">
        <v>952</v>
      </c>
      <c r="G33" s="148" t="s">
        <v>945</v>
      </c>
      <c r="H33" s="148" t="str">
        <f t="shared" si="0"/>
        <v>DN.THCS.12.MD07</v>
      </c>
      <c r="I33" s="266" t="s">
        <v>849</v>
      </c>
      <c r="J33" s="267" t="s">
        <v>858</v>
      </c>
      <c r="K33" s="267" t="s">
        <v>640</v>
      </c>
      <c r="L33" s="267" t="s">
        <v>643</v>
      </c>
      <c r="M33" s="268">
        <v>1</v>
      </c>
    </row>
    <row r="34" spans="1:13" ht="20" customHeight="1" x14ac:dyDescent="0.35">
      <c r="A34" s="269"/>
      <c r="B34" s="149"/>
      <c r="C34" s="149"/>
      <c r="D34" s="149">
        <f>COUNTIF('[4]GV-THCS (Ninh) (14.12)'!$D$2:$D$3560,B34)</f>
        <v>0</v>
      </c>
      <c r="E34" s="149"/>
      <c r="F34" s="149"/>
      <c r="G34" s="149" t="s">
        <v>945</v>
      </c>
      <c r="H34" s="149" t="str">
        <f t="shared" si="0"/>
        <v>.MD07</v>
      </c>
      <c r="I34" s="266" t="s">
        <v>849</v>
      </c>
      <c r="J34" s="263" t="s">
        <v>859</v>
      </c>
      <c r="K34" s="263" t="s">
        <v>793</v>
      </c>
      <c r="L34" s="263" t="s">
        <v>794</v>
      </c>
      <c r="M34" s="268"/>
    </row>
    <row r="35" spans="1:13" ht="20" customHeight="1" x14ac:dyDescent="0.35">
      <c r="A35" s="269"/>
      <c r="B35" s="256" t="s">
        <v>133</v>
      </c>
      <c r="C35" s="256" t="str">
        <f>VLOOKUP(B35,'[4]Thống kê (14.12)'!$B$2:$C$117,2,0)</f>
        <v>70691517</v>
      </c>
      <c r="D35" s="256">
        <f>COUNTIF('[4]GV-THCS (Ninh) (14.12)'!$D$2:$D$3560,B35)</f>
        <v>45</v>
      </c>
      <c r="E35" s="256">
        <v>13</v>
      </c>
      <c r="F35" s="256" t="s">
        <v>951</v>
      </c>
      <c r="G35" s="256" t="s">
        <v>945</v>
      </c>
      <c r="H35" s="256" t="str">
        <f t="shared" si="0"/>
        <v>DN.THCS.13.MD07</v>
      </c>
      <c r="I35" s="270" t="s">
        <v>849</v>
      </c>
      <c r="J35" s="259" t="s">
        <v>858</v>
      </c>
      <c r="K35" s="259" t="s">
        <v>647</v>
      </c>
      <c r="L35" s="259" t="s">
        <v>650</v>
      </c>
      <c r="M35" s="271">
        <v>1</v>
      </c>
    </row>
    <row r="36" spans="1:13" ht="20" customHeight="1" x14ac:dyDescent="0.35">
      <c r="A36" s="269"/>
      <c r="B36" s="262"/>
      <c r="C36" s="262"/>
      <c r="D36" s="262">
        <f>COUNTIF('[4]GV-THCS (Ninh) (14.12)'!$D$2:$D$3560,B36)</f>
        <v>0</v>
      </c>
      <c r="E36" s="262"/>
      <c r="F36" s="262"/>
      <c r="G36" s="262" t="s">
        <v>945</v>
      </c>
      <c r="H36" s="262" t="str">
        <f t="shared" si="0"/>
        <v>.MD07</v>
      </c>
      <c r="I36" s="270" t="s">
        <v>849</v>
      </c>
      <c r="J36" s="263" t="s">
        <v>859</v>
      </c>
      <c r="K36" s="263" t="s">
        <v>14</v>
      </c>
      <c r="L36" s="263" t="s">
        <v>796</v>
      </c>
      <c r="M36" s="271"/>
    </row>
    <row r="37" spans="1:13" ht="20" customHeight="1" x14ac:dyDescent="0.35">
      <c r="A37" s="255"/>
      <c r="B37" s="266" t="s">
        <v>32</v>
      </c>
      <c r="C37" s="266" t="str">
        <f>VLOOKUP(B37,'[4]Thống kê (14.12)'!$B$2:$C$117,2,0)</f>
        <v>70692515</v>
      </c>
      <c r="D37" s="266">
        <f>COUNTIF('[4]GV-THCS (Ninh) (14.12)'!$D$2:$D$3560,B37)</f>
        <v>10</v>
      </c>
      <c r="E37" s="265">
        <v>14</v>
      </c>
      <c r="F37" s="265" t="s">
        <v>960</v>
      </c>
      <c r="G37" s="265" t="s">
        <v>945</v>
      </c>
      <c r="H37" s="265" t="str">
        <f t="shared" si="0"/>
        <v>DN.THCS.14.MD07</v>
      </c>
      <c r="I37" s="265" t="s">
        <v>849</v>
      </c>
      <c r="J37" s="272" t="s">
        <v>858</v>
      </c>
      <c r="K37" s="272" t="s">
        <v>31</v>
      </c>
      <c r="L37" s="272" t="s">
        <v>656</v>
      </c>
      <c r="M37" s="268">
        <v>1</v>
      </c>
    </row>
    <row r="38" spans="1:13" ht="20" customHeight="1" x14ac:dyDescent="0.35">
      <c r="A38" s="255"/>
      <c r="B38" s="266" t="s">
        <v>80</v>
      </c>
      <c r="C38" s="266" t="str">
        <f>VLOOKUP(B38,'[4]Thống kê (14.12)'!$B$2:$C$117,2,0)</f>
        <v>70695601</v>
      </c>
      <c r="D38" s="266">
        <f>COUNTIF('[4]GV-THCS (Ninh) (14.12)'!$D$2:$D$3560,B38)</f>
        <v>10</v>
      </c>
      <c r="E38" s="265"/>
      <c r="F38" s="265"/>
      <c r="G38" s="265"/>
      <c r="H38" s="265" t="str">
        <f t="shared" si="0"/>
        <v>.MD07</v>
      </c>
      <c r="I38" s="265"/>
      <c r="J38" s="272"/>
      <c r="K38" s="272"/>
      <c r="L38" s="272"/>
      <c r="M38" s="268">
        <v>1</v>
      </c>
    </row>
    <row r="39" spans="1:13" ht="20" customHeight="1" x14ac:dyDescent="0.35">
      <c r="A39" s="269"/>
      <c r="B39" s="266" t="s">
        <v>138</v>
      </c>
      <c r="C39" s="266" t="str">
        <f>VLOOKUP(B39,'[4]Thống kê (14.12)'!$B$2:$C$117,2,0)</f>
        <v>70694514</v>
      </c>
      <c r="D39" s="266">
        <f>COUNTIF('[4]GV-THCS (Ninh) (14.12)'!$D$2:$D$3560,B39)</f>
        <v>30</v>
      </c>
      <c r="E39" s="265"/>
      <c r="F39" s="265"/>
      <c r="G39" s="265"/>
      <c r="H39" s="265" t="str">
        <f t="shared" si="0"/>
        <v>.MD07</v>
      </c>
      <c r="I39" s="121" t="s">
        <v>849</v>
      </c>
      <c r="J39" s="263" t="s">
        <v>859</v>
      </c>
      <c r="K39" s="263" t="s">
        <v>798</v>
      </c>
      <c r="L39" s="263" t="s">
        <v>799</v>
      </c>
      <c r="M39" s="268">
        <v>1</v>
      </c>
    </row>
    <row r="40" spans="1:13" ht="20" customHeight="1" x14ac:dyDescent="0.35">
      <c r="A40" s="269"/>
      <c r="B40" s="258" t="s">
        <v>111</v>
      </c>
      <c r="C40" s="258" t="str">
        <f>VLOOKUP(B40,'[4]Thống kê (14.12)'!$B$2:$C$117,2,0)</f>
        <v>70697501</v>
      </c>
      <c r="D40" s="258">
        <f>COUNTIF('[4]GV-THCS (Ninh) (14.12)'!$D$2:$D$3560,B40)</f>
        <v>5</v>
      </c>
      <c r="E40" s="257">
        <v>15</v>
      </c>
      <c r="F40" s="257" t="s">
        <v>961</v>
      </c>
      <c r="G40" s="257" t="s">
        <v>945</v>
      </c>
      <c r="H40" s="257" t="str">
        <f t="shared" si="0"/>
        <v>DN.THCS.15.MD07</v>
      </c>
      <c r="I40" s="270" t="s">
        <v>849</v>
      </c>
      <c r="J40" s="259" t="s">
        <v>858</v>
      </c>
      <c r="K40" s="259" t="s">
        <v>254</v>
      </c>
      <c r="L40" s="259" t="s">
        <v>661</v>
      </c>
      <c r="M40" s="273">
        <v>1</v>
      </c>
    </row>
    <row r="41" spans="1:13" ht="20" customHeight="1" x14ac:dyDescent="0.35">
      <c r="A41" s="255"/>
      <c r="B41" s="258" t="s">
        <v>125</v>
      </c>
      <c r="C41" s="258" t="str">
        <f>VLOOKUP(B41,'[4]Thống kê (14.12)'!$B$2:$C$117,2,0)</f>
        <v>70693505</v>
      </c>
      <c r="D41" s="258">
        <f>COUNTIF('[4]GV-THCS (Ninh) (14.12)'!$D$2:$D$3560,B41)</f>
        <v>45</v>
      </c>
      <c r="E41" s="257"/>
      <c r="F41" s="257"/>
      <c r="G41" s="257"/>
      <c r="H41" s="257" t="str">
        <f t="shared" si="0"/>
        <v>.MD07</v>
      </c>
      <c r="I41" s="270" t="s">
        <v>849</v>
      </c>
      <c r="J41" s="263" t="s">
        <v>859</v>
      </c>
      <c r="K41" s="263" t="s">
        <v>801</v>
      </c>
      <c r="L41" s="263" t="s">
        <v>802</v>
      </c>
      <c r="M41" s="274">
        <v>1</v>
      </c>
    </row>
    <row r="42" spans="1:13" ht="20" customHeight="1" x14ac:dyDescent="0.35">
      <c r="A42" s="255"/>
      <c r="B42" s="120" t="s">
        <v>159</v>
      </c>
      <c r="C42" s="120" t="str">
        <f>VLOOKUP(B42,'[4]Thống kê (14.12)'!$B$2:$C$117,2,0)</f>
        <v>70696501</v>
      </c>
      <c r="D42" s="120">
        <f>COUNTIF('[4]GV-THCS (Ninh) (14.12)'!$D$2:$D$3560,B42)</f>
        <v>44</v>
      </c>
      <c r="E42" s="148">
        <v>16</v>
      </c>
      <c r="F42" s="148" t="s">
        <v>962</v>
      </c>
      <c r="G42" s="148" t="s">
        <v>945</v>
      </c>
      <c r="H42" s="148" t="str">
        <f t="shared" si="0"/>
        <v>DN.THCS.16.MD07</v>
      </c>
      <c r="I42" s="266" t="s">
        <v>849</v>
      </c>
      <c r="J42" s="267" t="s">
        <v>858</v>
      </c>
      <c r="K42" s="267" t="s">
        <v>664</v>
      </c>
      <c r="L42" s="267" t="s">
        <v>667</v>
      </c>
      <c r="M42" s="268">
        <v>1</v>
      </c>
    </row>
    <row r="43" spans="1:13" ht="20" customHeight="1" x14ac:dyDescent="0.35">
      <c r="A43" s="255"/>
      <c r="B43" s="266" t="s">
        <v>396</v>
      </c>
      <c r="C43" s="266" t="str">
        <f>VLOOKUP(B43,'[4]Thống kê (14.12)'!$B$2:$C$117,2,0)</f>
        <v>70691423</v>
      </c>
      <c r="D43" s="266">
        <f>COUNTIF('[4]GV-THCS (Ninh) (14.12)'!$D$2:$D$3560,B43)</f>
        <v>19</v>
      </c>
      <c r="E43" s="149"/>
      <c r="F43" s="149"/>
      <c r="G43" s="149" t="s">
        <v>945</v>
      </c>
      <c r="H43" s="149" t="str">
        <f t="shared" si="0"/>
        <v>.MD07</v>
      </c>
      <c r="I43" s="266" t="s">
        <v>849</v>
      </c>
      <c r="J43" s="263" t="s">
        <v>859</v>
      </c>
      <c r="K43" s="263" t="s">
        <v>804</v>
      </c>
      <c r="L43" s="263" t="s">
        <v>805</v>
      </c>
      <c r="M43" s="268"/>
    </row>
    <row r="44" spans="1:13" ht="20" customHeight="1" x14ac:dyDescent="0.35">
      <c r="A44" s="269"/>
      <c r="B44" s="256" t="s">
        <v>113</v>
      </c>
      <c r="C44" s="256" t="str">
        <f>VLOOKUP(B44,'[4]Thống kê (14.12)'!$B$2:$C$117,2,0)</f>
        <v>70690505</v>
      </c>
      <c r="D44" s="256">
        <f>COUNTIF('[4]GV-THCS (Ninh) (14.12)'!$D$2:$D$3560,B44)</f>
        <v>45</v>
      </c>
      <c r="E44" s="257">
        <v>17</v>
      </c>
      <c r="F44" s="257" t="s">
        <v>963</v>
      </c>
      <c r="G44" s="257" t="s">
        <v>945</v>
      </c>
      <c r="H44" s="257" t="str">
        <f t="shared" si="0"/>
        <v>DN.THCS.17.MD07</v>
      </c>
      <c r="I44" s="270" t="s">
        <v>849</v>
      </c>
      <c r="J44" s="259" t="s">
        <v>858</v>
      </c>
      <c r="K44" s="259" t="s">
        <v>96</v>
      </c>
      <c r="L44" s="259" t="s">
        <v>672</v>
      </c>
      <c r="M44" s="261">
        <v>1</v>
      </c>
    </row>
    <row r="45" spans="1:13" ht="20" customHeight="1" x14ac:dyDescent="0.35">
      <c r="A45" s="269"/>
      <c r="B45" s="262"/>
      <c r="C45" s="262"/>
      <c r="D45" s="262">
        <f>COUNTIF('[4]GV-THCS (Ninh) (14.12)'!$D$2:$D$3560,B45)</f>
        <v>0</v>
      </c>
      <c r="E45" s="257"/>
      <c r="F45" s="257"/>
      <c r="G45" s="257" t="s">
        <v>945</v>
      </c>
      <c r="H45" s="257" t="str">
        <f t="shared" si="0"/>
        <v>.MD07</v>
      </c>
      <c r="I45" s="270" t="s">
        <v>849</v>
      </c>
      <c r="J45" s="263" t="s">
        <v>859</v>
      </c>
      <c r="K45" s="263" t="s">
        <v>109</v>
      </c>
      <c r="L45" s="263" t="s">
        <v>807</v>
      </c>
      <c r="M45" s="261"/>
    </row>
    <row r="46" spans="1:13" ht="20" customHeight="1" x14ac:dyDescent="0.35">
      <c r="A46" s="269"/>
      <c r="B46" s="266" t="s">
        <v>219</v>
      </c>
      <c r="C46" s="266" t="str">
        <f>VLOOKUP(B46,'[4]Thống kê (14.12)'!$B$2:$C$117,2,0)</f>
        <v>70691405</v>
      </c>
      <c r="D46" s="266">
        <f>COUNTIF('[4]GV-THCS (Ninh) (14.12)'!$D$2:$D$3560,B46)</f>
        <v>1</v>
      </c>
      <c r="E46" s="275">
        <v>18</v>
      </c>
      <c r="F46" s="275" t="s">
        <v>964</v>
      </c>
      <c r="G46" s="275" t="s">
        <v>945</v>
      </c>
      <c r="H46" s="275" t="str">
        <f t="shared" si="0"/>
        <v>DN.THCS.18.MD07</v>
      </c>
      <c r="I46" s="148" t="s">
        <v>849</v>
      </c>
      <c r="J46" s="276" t="s">
        <v>858</v>
      </c>
      <c r="K46" s="276" t="s">
        <v>675</v>
      </c>
      <c r="L46" s="276" t="s">
        <v>677</v>
      </c>
      <c r="M46" s="277">
        <v>1</v>
      </c>
    </row>
    <row r="47" spans="1:13" ht="20" customHeight="1" x14ac:dyDescent="0.35">
      <c r="A47" s="255"/>
      <c r="B47" s="266" t="s">
        <v>220</v>
      </c>
      <c r="C47" s="266">
        <f>VLOOKUP(B47,'[4]Thống kê (14.12)'!$B$2:$C$117,2,0)</f>
        <v>70692411</v>
      </c>
      <c r="D47" s="266">
        <f>COUNTIF('[4]GV-THCS (Ninh) (14.12)'!$D$2:$D$3560,B47)</f>
        <v>1</v>
      </c>
      <c r="E47" s="275"/>
      <c r="F47" s="275"/>
      <c r="G47" s="275" t="s">
        <v>945</v>
      </c>
      <c r="H47" s="275" t="str">
        <f t="shared" si="0"/>
        <v>.MD07</v>
      </c>
      <c r="I47" s="278"/>
      <c r="J47" s="279"/>
      <c r="K47" s="279"/>
      <c r="L47" s="279"/>
      <c r="M47" s="280">
        <v>1</v>
      </c>
    </row>
    <row r="48" spans="1:13" ht="20" customHeight="1" x14ac:dyDescent="0.35">
      <c r="A48" s="255"/>
      <c r="B48" s="266" t="s">
        <v>189</v>
      </c>
      <c r="C48" s="266" t="str">
        <f>VLOOKUP(B48,'[4]Thống kê (14.12)'!$B$2:$C$117,2,0)</f>
        <v>70695501</v>
      </c>
      <c r="D48" s="266">
        <f>COUNTIF('[4]GV-THCS (Ninh) (14.12)'!$D$2:$D$3560,B48)</f>
        <v>42</v>
      </c>
      <c r="E48" s="275"/>
      <c r="F48" s="275"/>
      <c r="G48" s="275" t="s">
        <v>945</v>
      </c>
      <c r="H48" s="275" t="str">
        <f t="shared" si="0"/>
        <v>.MD07</v>
      </c>
      <c r="I48" s="278"/>
      <c r="J48" s="279"/>
      <c r="K48" s="279"/>
      <c r="L48" s="279"/>
      <c r="M48" s="280">
        <v>1</v>
      </c>
    </row>
    <row r="49" spans="1:13" ht="20" customHeight="1" x14ac:dyDescent="0.35">
      <c r="A49" s="269"/>
      <c r="B49" s="266" t="s">
        <v>221</v>
      </c>
      <c r="C49" s="266" t="str">
        <f>VLOOKUP(B49,'[4]Thống kê (14.12)'!$B$2:$C$117,2,0)</f>
        <v>70694511</v>
      </c>
      <c r="D49" s="266">
        <f>COUNTIF('[4]GV-THCS (Ninh) (14.12)'!$D$2:$D$3560,B49)</f>
        <v>1</v>
      </c>
      <c r="E49" s="275"/>
      <c r="F49" s="275"/>
      <c r="G49" s="275" t="s">
        <v>945</v>
      </c>
      <c r="H49" s="275" t="str">
        <f t="shared" si="0"/>
        <v>.MD07</v>
      </c>
      <c r="I49" s="149"/>
      <c r="J49" s="281" t="s">
        <v>853</v>
      </c>
      <c r="K49" s="281"/>
      <c r="L49" s="281"/>
      <c r="M49" s="280">
        <v>1</v>
      </c>
    </row>
    <row r="50" spans="1:13" ht="20" customHeight="1" x14ac:dyDescent="0.35">
      <c r="A50" s="269"/>
      <c r="B50" s="266" t="s">
        <v>222</v>
      </c>
      <c r="C50" s="266" t="str">
        <f>VLOOKUP(B50,'[4]Thống kê (14.12)'!$B$2:$C$117,2,0)</f>
        <v>70694413</v>
      </c>
      <c r="D50" s="266">
        <f>COUNTIF('[4]GV-THCS (Ninh) (14.12)'!$D$2:$D$3560,B50)</f>
        <v>1</v>
      </c>
      <c r="E50" s="275"/>
      <c r="F50" s="275"/>
      <c r="G50" s="275" t="s">
        <v>945</v>
      </c>
      <c r="H50" s="275" t="str">
        <f t="shared" si="0"/>
        <v>.MD07</v>
      </c>
      <c r="I50" s="266" t="s">
        <v>849</v>
      </c>
      <c r="J50" s="263" t="s">
        <v>859</v>
      </c>
      <c r="K50" s="263" t="s">
        <v>808</v>
      </c>
      <c r="L50" s="263" t="s">
        <v>809</v>
      </c>
      <c r="M50" s="282">
        <v>1</v>
      </c>
    </row>
    <row r="51" spans="1:13" ht="20" customHeight="1" x14ac:dyDescent="0.35">
      <c r="A51" s="255"/>
      <c r="B51" s="283" t="s">
        <v>182</v>
      </c>
      <c r="C51" s="283" t="str">
        <f>VLOOKUP(B51,'[4]Thống kê (14.12)'!$B$2:$C$117,2,0)</f>
        <v>70689504</v>
      </c>
      <c r="D51" s="283">
        <f>COUNTIF('[4]GV-THCS (Ninh) (14.12)'!$D$2:$D$3560,B51)</f>
        <v>42</v>
      </c>
      <c r="E51" s="283">
        <v>19</v>
      </c>
      <c r="F51" s="283" t="s">
        <v>965</v>
      </c>
      <c r="G51" s="283" t="s">
        <v>945</v>
      </c>
      <c r="H51" s="283" t="str">
        <f t="shared" si="0"/>
        <v>DN.THCS.19.MD07</v>
      </c>
      <c r="I51" s="270" t="s">
        <v>849</v>
      </c>
      <c r="J51" s="259" t="s">
        <v>858</v>
      </c>
      <c r="K51" s="259" t="s">
        <v>217</v>
      </c>
      <c r="L51" s="259" t="s">
        <v>682</v>
      </c>
      <c r="M51" s="261">
        <v>1</v>
      </c>
    </row>
    <row r="52" spans="1:13" ht="20" customHeight="1" x14ac:dyDescent="0.35">
      <c r="A52" s="255"/>
      <c r="B52" s="284"/>
      <c r="C52" s="284"/>
      <c r="D52" s="284">
        <f>COUNTIF('[4]GV-THCS (Ninh) (14.12)'!$D$2:$D$3560,B52)</f>
        <v>0</v>
      </c>
      <c r="E52" s="284"/>
      <c r="F52" s="284"/>
      <c r="G52" s="284" t="s">
        <v>945</v>
      </c>
      <c r="H52" s="284" t="str">
        <f t="shared" si="0"/>
        <v>.MD07</v>
      </c>
      <c r="I52" s="270" t="s">
        <v>849</v>
      </c>
      <c r="J52" s="263" t="s">
        <v>859</v>
      </c>
      <c r="K52" s="263" t="s">
        <v>810</v>
      </c>
      <c r="L52" s="263" t="s">
        <v>811</v>
      </c>
      <c r="M52" s="261"/>
    </row>
    <row r="53" spans="1:13" ht="20" customHeight="1" x14ac:dyDescent="0.35">
      <c r="A53" s="255"/>
      <c r="B53" s="266" t="s">
        <v>82</v>
      </c>
      <c r="C53" s="266" t="str">
        <f>VLOOKUP(B53,'[4]Thống kê (14.12)'!$B$2:$C$117,2,0)</f>
        <v>70695510</v>
      </c>
      <c r="D53" s="266">
        <f>COUNTIF('[4]GV-THCS (Ninh) (14.12)'!$D$2:$D$3560,B53)</f>
        <v>41</v>
      </c>
      <c r="E53" s="265">
        <v>20</v>
      </c>
      <c r="F53" s="265" t="s">
        <v>966</v>
      </c>
      <c r="G53" s="265" t="s">
        <v>945</v>
      </c>
      <c r="H53" s="265" t="str">
        <f t="shared" si="0"/>
        <v>DN.THCS.20.MD07</v>
      </c>
      <c r="I53" s="268" t="s">
        <v>849</v>
      </c>
      <c r="J53" s="285" t="s">
        <v>858</v>
      </c>
      <c r="K53" s="285" t="s">
        <v>42</v>
      </c>
      <c r="L53" s="285" t="s">
        <v>687</v>
      </c>
      <c r="M53" s="265">
        <v>1</v>
      </c>
    </row>
    <row r="54" spans="1:13" ht="20" customHeight="1" x14ac:dyDescent="0.35">
      <c r="A54" s="269"/>
      <c r="B54" s="266" t="s">
        <v>415</v>
      </c>
      <c r="C54" s="266" t="str">
        <f>VLOOKUP(B54,'[4]Thống kê (14.12)'!$B$2:$C$117,2,0)</f>
        <v>x</v>
      </c>
      <c r="D54" s="266">
        <f>COUNTIF('[4]GV-THCS (Ninh) (14.12)'!$D$2:$D$3560,B54)</f>
        <v>1</v>
      </c>
      <c r="E54" s="265"/>
      <c r="F54" s="265"/>
      <c r="G54" s="265" t="s">
        <v>945</v>
      </c>
      <c r="H54" s="265" t="str">
        <f t="shared" si="0"/>
        <v>.MD07</v>
      </c>
      <c r="I54" s="121" t="s">
        <v>849</v>
      </c>
      <c r="J54" s="263" t="s">
        <v>854</v>
      </c>
      <c r="K54" s="263" t="s">
        <v>132</v>
      </c>
      <c r="L54" s="263" t="s">
        <v>812</v>
      </c>
      <c r="M54" s="265">
        <v>1</v>
      </c>
    </row>
    <row r="55" spans="1:13" ht="20" customHeight="1" x14ac:dyDescent="0.35">
      <c r="A55" s="255"/>
      <c r="B55" s="258" t="s">
        <v>103</v>
      </c>
      <c r="C55" s="258" t="str">
        <f>VLOOKUP(B55,'[4]Thống kê (14.12)'!$B$2:$C$117,2,0)</f>
        <v>70696601</v>
      </c>
      <c r="D55" s="258">
        <f>COUNTIF('[4]GV-THCS (Ninh) (14.12)'!$D$2:$D$3560,B55)</f>
        <v>9</v>
      </c>
      <c r="E55" s="257">
        <v>21</v>
      </c>
      <c r="F55" s="257" t="s">
        <v>967</v>
      </c>
      <c r="G55" s="257" t="s">
        <v>945</v>
      </c>
      <c r="H55" s="257" t="str">
        <f t="shared" si="0"/>
        <v>DN.THCS.21.MD07</v>
      </c>
      <c r="I55" s="270" t="s">
        <v>849</v>
      </c>
      <c r="J55" s="286" t="s">
        <v>858</v>
      </c>
      <c r="K55" s="286" t="s">
        <v>691</v>
      </c>
      <c r="L55" s="286" t="s">
        <v>692</v>
      </c>
      <c r="M55" s="257">
        <v>1</v>
      </c>
    </row>
    <row r="56" spans="1:13" ht="20" customHeight="1" x14ac:dyDescent="0.35">
      <c r="A56" s="255"/>
      <c r="B56" s="287" t="s">
        <v>130</v>
      </c>
      <c r="C56" s="287" t="str">
        <f>VLOOKUP(B56,'[4]Thống kê (14.12)'!$B$2:$C$117,2,0)</f>
        <v>70696503</v>
      </c>
      <c r="D56" s="287">
        <f>COUNTIF('[4]GV-THCS (Ninh) (14.12)'!$D$2:$D$3560,B56)</f>
        <v>41</v>
      </c>
      <c r="E56" s="257"/>
      <c r="F56" s="257"/>
      <c r="G56" s="257" t="s">
        <v>945</v>
      </c>
      <c r="H56" s="257" t="str">
        <f t="shared" si="0"/>
        <v>.MD07</v>
      </c>
      <c r="I56" s="270" t="s">
        <v>849</v>
      </c>
      <c r="J56" s="263" t="s">
        <v>859</v>
      </c>
      <c r="K56" s="263" t="s">
        <v>814</v>
      </c>
      <c r="L56" s="263" t="s">
        <v>815</v>
      </c>
      <c r="M56" s="257">
        <v>1</v>
      </c>
    </row>
    <row r="57" spans="1:13" ht="20" customHeight="1" x14ac:dyDescent="0.35">
      <c r="A57" s="269"/>
      <c r="B57" s="266" t="s">
        <v>7</v>
      </c>
      <c r="C57" s="266" t="str">
        <f>VLOOKUP(B57,'[4]Thống kê (14.12)'!$B$2:$C$117,2,0)</f>
        <v>70693507</v>
      </c>
      <c r="D57" s="266">
        <f>COUNTIF('[4]GV-THCS (Ninh) (14.12)'!$D$2:$D$3560,B57)</f>
        <v>27</v>
      </c>
      <c r="E57" s="265">
        <v>22</v>
      </c>
      <c r="F57" s="265" t="s">
        <v>968</v>
      </c>
      <c r="G57" s="265" t="s">
        <v>945</v>
      </c>
      <c r="H57" s="265" t="str">
        <f t="shared" si="0"/>
        <v>DN.THCS.22.MD07</v>
      </c>
      <c r="I57" s="266" t="s">
        <v>849</v>
      </c>
      <c r="J57" s="267" t="s">
        <v>858</v>
      </c>
      <c r="K57" s="267" t="s">
        <v>696</v>
      </c>
      <c r="L57" s="267" t="s">
        <v>700</v>
      </c>
      <c r="M57" s="265">
        <v>1</v>
      </c>
    </row>
    <row r="58" spans="1:13" ht="20" customHeight="1" x14ac:dyDescent="0.35">
      <c r="A58" s="269"/>
      <c r="B58" s="288" t="s">
        <v>9</v>
      </c>
      <c r="C58" s="288" t="str">
        <f>VLOOKUP(B58,'[4]Thống kê (14.12)'!$B$2:$C$117,2,0)</f>
        <v>70000006</v>
      </c>
      <c r="D58" s="288">
        <f>COUNTIF('[4]GV-THCS (Ninh) (14.12)'!$D$2:$D$3560,B58)</f>
        <v>25</v>
      </c>
      <c r="E58" s="265"/>
      <c r="F58" s="265"/>
      <c r="G58" s="265" t="s">
        <v>945</v>
      </c>
      <c r="H58" s="265" t="str">
        <f t="shared" si="0"/>
        <v>.MD07</v>
      </c>
      <c r="I58" s="266" t="s">
        <v>849</v>
      </c>
      <c r="J58" s="263" t="s">
        <v>859</v>
      </c>
      <c r="K58" s="263" t="s">
        <v>816</v>
      </c>
      <c r="L58" s="263" t="s">
        <v>817</v>
      </c>
      <c r="M58" s="265">
        <v>1</v>
      </c>
    </row>
    <row r="59" spans="1:13" ht="20" customHeight="1" x14ac:dyDescent="0.35">
      <c r="A59" s="255"/>
      <c r="B59" s="258" t="s">
        <v>16</v>
      </c>
      <c r="C59" s="258" t="str">
        <f>VLOOKUP(B59,'[4]Thống kê (14.12)'!$B$2:$C$117,2,0)</f>
        <v>70698511</v>
      </c>
      <c r="D59" s="258">
        <f>COUNTIF('[4]GV-THCS (Ninh) (14.12)'!$D$2:$D$3560,B59)</f>
        <v>25</v>
      </c>
      <c r="E59" s="257">
        <v>23</v>
      </c>
      <c r="F59" s="257" t="s">
        <v>969</v>
      </c>
      <c r="G59" s="257" t="s">
        <v>945</v>
      </c>
      <c r="H59" s="257" t="str">
        <f t="shared" si="0"/>
        <v>DN.THCS.23.MD07</v>
      </c>
      <c r="I59" s="270" t="s">
        <v>849</v>
      </c>
      <c r="J59" s="286" t="s">
        <v>858</v>
      </c>
      <c r="K59" s="286" t="s">
        <v>704</v>
      </c>
      <c r="L59" s="286" t="s">
        <v>706</v>
      </c>
      <c r="M59" s="261">
        <v>1</v>
      </c>
    </row>
    <row r="60" spans="1:13" ht="20" customHeight="1" x14ac:dyDescent="0.35">
      <c r="A60" s="255"/>
      <c r="B60" s="258" t="s">
        <v>69</v>
      </c>
      <c r="C60" s="258" t="str">
        <f>VLOOKUP(B60,'[4]Thống kê (14.12)'!$B$2:$C$117,2,0)</f>
        <v>70694417</v>
      </c>
      <c r="D60" s="258">
        <f>COUNTIF('[4]GV-THCS (Ninh) (14.12)'!$D$2:$D$3560,B60)</f>
        <v>25</v>
      </c>
      <c r="E60" s="257"/>
      <c r="F60" s="257"/>
      <c r="G60" s="257" t="s">
        <v>945</v>
      </c>
      <c r="H60" s="257" t="str">
        <f t="shared" si="0"/>
        <v>.MD07</v>
      </c>
      <c r="I60" s="270" t="s">
        <v>849</v>
      </c>
      <c r="J60" s="263" t="s">
        <v>859</v>
      </c>
      <c r="K60" s="263" t="s">
        <v>818</v>
      </c>
      <c r="L60" s="263" t="s">
        <v>819</v>
      </c>
      <c r="M60" s="261">
        <v>1</v>
      </c>
    </row>
    <row r="61" spans="1:13" ht="20" customHeight="1" x14ac:dyDescent="0.35">
      <c r="A61" s="269"/>
      <c r="B61" s="266" t="s">
        <v>88</v>
      </c>
      <c r="C61" s="266" t="str">
        <f>VLOOKUP(B61,'[4]Thống kê (14.12)'!$B$2:$C$117,2,0)</f>
        <v>70694416</v>
      </c>
      <c r="D61" s="266">
        <f>COUNTIF('[4]GV-THCS (Ninh) (14.12)'!$D$2:$D$3560,B61)</f>
        <v>25</v>
      </c>
      <c r="E61" s="275">
        <v>24</v>
      </c>
      <c r="F61" s="275" t="s">
        <v>970</v>
      </c>
      <c r="G61" s="275" t="s">
        <v>945</v>
      </c>
      <c r="H61" s="275" t="str">
        <f t="shared" si="0"/>
        <v>DN.THCS.24.MD07</v>
      </c>
      <c r="I61" s="266" t="s">
        <v>849</v>
      </c>
      <c r="J61" s="267" t="s">
        <v>858</v>
      </c>
      <c r="K61" s="267" t="s">
        <v>709</v>
      </c>
      <c r="L61" s="267" t="s">
        <v>711</v>
      </c>
      <c r="M61" s="289">
        <v>1</v>
      </c>
    </row>
    <row r="62" spans="1:13" ht="20" customHeight="1" x14ac:dyDescent="0.35">
      <c r="A62" s="255"/>
      <c r="B62" s="266" t="s">
        <v>147</v>
      </c>
      <c r="C62" s="266" t="str">
        <f>VLOOKUP(B62,'[4]Thống kê (14.12)'!$B$2:$C$117,2,0)</f>
        <v>70692510</v>
      </c>
      <c r="D62" s="266">
        <f>COUNTIF('[4]GV-THCS (Ninh) (14.12)'!$D$2:$D$3560,B62)</f>
        <v>26</v>
      </c>
      <c r="E62" s="275"/>
      <c r="F62" s="275"/>
      <c r="G62" s="275" t="s">
        <v>945</v>
      </c>
      <c r="H62" s="275" t="str">
        <f t="shared" si="0"/>
        <v>.MD07</v>
      </c>
      <c r="I62" s="266" t="s">
        <v>849</v>
      </c>
      <c r="J62" s="263" t="s">
        <v>859</v>
      </c>
      <c r="K62" s="263" t="s">
        <v>841</v>
      </c>
      <c r="L62" s="263" t="s">
        <v>842</v>
      </c>
      <c r="M62" s="289">
        <v>1</v>
      </c>
    </row>
    <row r="63" spans="1:13" ht="20" customHeight="1" x14ac:dyDescent="0.35">
      <c r="A63" s="255"/>
      <c r="B63" s="258" t="s">
        <v>44</v>
      </c>
      <c r="C63" s="258" t="str">
        <f>VLOOKUP(B63,'[4]Thống kê (14.12)'!$B$2:$C$117,2,0)</f>
        <v>70692424</v>
      </c>
      <c r="D63" s="258">
        <f>COUNTIF('[4]GV-THCS (Ninh) (14.12)'!$D$2:$D$3560,B63)</f>
        <v>26</v>
      </c>
      <c r="E63" s="257">
        <v>25</v>
      </c>
      <c r="F63" s="257" t="s">
        <v>971</v>
      </c>
      <c r="G63" s="257" t="s">
        <v>945</v>
      </c>
      <c r="H63" s="257" t="str">
        <f t="shared" si="0"/>
        <v>DN.THCS.25.MD07</v>
      </c>
      <c r="I63" s="261" t="s">
        <v>856</v>
      </c>
      <c r="J63" s="290" t="s">
        <v>857</v>
      </c>
      <c r="K63" s="290" t="s">
        <v>105</v>
      </c>
      <c r="L63" s="290" t="s">
        <v>713</v>
      </c>
      <c r="M63" s="261">
        <v>2</v>
      </c>
    </row>
    <row r="64" spans="1:13" ht="20" customHeight="1" x14ac:dyDescent="0.35">
      <c r="A64" s="264"/>
      <c r="B64" s="287" t="s">
        <v>150</v>
      </c>
      <c r="C64" s="287" t="str">
        <f>VLOOKUP(B64,'[4]Thống kê (14.12)'!$B$2:$C$117,2,0)</f>
        <v>70692505</v>
      </c>
      <c r="D64" s="287">
        <f>COUNTIF('[4]GV-THCS (Ninh) (14.12)'!$D$2:$D$3560,B64)</f>
        <v>25</v>
      </c>
      <c r="E64" s="257"/>
      <c r="F64" s="257"/>
      <c r="G64" s="257" t="s">
        <v>945</v>
      </c>
      <c r="H64" s="257" t="str">
        <f t="shared" si="0"/>
        <v>.MD07</v>
      </c>
      <c r="I64" s="261" t="s">
        <v>849</v>
      </c>
      <c r="J64" s="291" t="s">
        <v>855</v>
      </c>
      <c r="K64" s="291" t="s">
        <v>816</v>
      </c>
      <c r="L64" s="291" t="s">
        <v>817</v>
      </c>
      <c r="M64" s="261">
        <v>2</v>
      </c>
    </row>
    <row r="65" spans="1:13" ht="20" customHeight="1" x14ac:dyDescent="0.35">
      <c r="A65" s="264"/>
      <c r="B65" s="292" t="s">
        <v>157</v>
      </c>
      <c r="C65" s="292" t="str">
        <f>VLOOKUP(B65,'[4]Thống kê (14.12)'!$B$2:$C$117,2,0)</f>
        <v>70691510</v>
      </c>
      <c r="D65" s="292">
        <f>COUNTIF('[4]GV-THCS (Ninh) (14.12)'!$D$2:$D$3560,B65)</f>
        <v>26</v>
      </c>
      <c r="E65" s="275">
        <v>26</v>
      </c>
      <c r="F65" s="275" t="s">
        <v>972</v>
      </c>
      <c r="G65" s="275" t="s">
        <v>945</v>
      </c>
      <c r="H65" s="275" t="str">
        <f t="shared" si="0"/>
        <v>DN.THCS.26.MD07</v>
      </c>
      <c r="I65" s="268" t="s">
        <v>856</v>
      </c>
      <c r="J65" s="293" t="s">
        <v>857</v>
      </c>
      <c r="K65" s="293" t="s">
        <v>715</v>
      </c>
      <c r="L65" s="293" t="s">
        <v>717</v>
      </c>
      <c r="M65" s="289">
        <v>2</v>
      </c>
    </row>
    <row r="66" spans="1:13" ht="20" customHeight="1" x14ac:dyDescent="0.35">
      <c r="A66" s="294"/>
      <c r="B66" s="292" t="s">
        <v>177</v>
      </c>
      <c r="C66" s="292" t="str">
        <f>VLOOKUP(B66,'[4]Thống kê (14.12)'!$B$2:$C$117,2,0)</f>
        <v>70688514</v>
      </c>
      <c r="D66" s="292">
        <f>COUNTIF('[4]GV-THCS (Ninh) (14.12)'!$D$2:$D$3560,B66)</f>
        <v>24</v>
      </c>
      <c r="E66" s="275"/>
      <c r="F66" s="275"/>
      <c r="G66" s="275" t="s">
        <v>945</v>
      </c>
      <c r="H66" s="275" t="str">
        <f t="shared" si="0"/>
        <v>.MD07</v>
      </c>
      <c r="I66" s="268" t="s">
        <v>849</v>
      </c>
      <c r="J66" s="291" t="s">
        <v>855</v>
      </c>
      <c r="K66" s="291" t="s">
        <v>814</v>
      </c>
      <c r="L66" s="291" t="s">
        <v>815</v>
      </c>
      <c r="M66" s="289">
        <v>2</v>
      </c>
    </row>
    <row r="67" spans="1:13" ht="20" customHeight="1" x14ac:dyDescent="0.35">
      <c r="A67" s="294"/>
      <c r="B67" s="258" t="s">
        <v>29</v>
      </c>
      <c r="C67" s="258" t="str">
        <f>VLOOKUP(B67,'[4]Thống kê (14.12)'!$B$2:$C$117,2,0)</f>
        <v>70697601</v>
      </c>
      <c r="D67" s="258">
        <f>COUNTIF('[4]GV-THCS (Ninh) (14.12)'!$D$2:$D$3560,B67)</f>
        <v>24</v>
      </c>
      <c r="E67" s="257">
        <v>27</v>
      </c>
      <c r="F67" s="257" t="s">
        <v>973</v>
      </c>
      <c r="G67" s="257" t="s">
        <v>945</v>
      </c>
      <c r="H67" s="257" t="str">
        <f t="shared" si="0"/>
        <v>DN.THCS.27.MD07</v>
      </c>
      <c r="I67" s="261" t="s">
        <v>856</v>
      </c>
      <c r="J67" s="290" t="s">
        <v>857</v>
      </c>
      <c r="K67" s="290" t="s">
        <v>719</v>
      </c>
      <c r="L67" s="290" t="s">
        <v>721</v>
      </c>
      <c r="M67" s="261">
        <v>2</v>
      </c>
    </row>
    <row r="68" spans="1:13" ht="20" customHeight="1" x14ac:dyDescent="0.35">
      <c r="A68" s="264"/>
      <c r="B68" s="258" t="s">
        <v>174</v>
      </c>
      <c r="C68" s="258" t="str">
        <f>VLOOKUP(B68,'[4]Thống kê (14.12)'!$B$2:$C$117,2,0)</f>
        <v>70691516</v>
      </c>
      <c r="D68" s="258">
        <f>COUNTIF('[4]GV-THCS (Ninh) (14.12)'!$D$2:$D$3560,B68)</f>
        <v>26</v>
      </c>
      <c r="E68" s="257"/>
      <c r="F68" s="257"/>
      <c r="G68" s="257" t="s">
        <v>945</v>
      </c>
      <c r="H68" s="257" t="str">
        <f t="shared" si="0"/>
        <v>.MD07</v>
      </c>
      <c r="I68" s="261" t="s">
        <v>849</v>
      </c>
      <c r="J68" s="291" t="s">
        <v>855</v>
      </c>
      <c r="K68" s="291" t="s">
        <v>132</v>
      </c>
      <c r="L68" s="291" t="s">
        <v>812</v>
      </c>
      <c r="M68" s="261">
        <v>2</v>
      </c>
    </row>
    <row r="69" spans="1:13" ht="20" customHeight="1" x14ac:dyDescent="0.35">
      <c r="A69" s="264"/>
      <c r="B69" s="295" t="s">
        <v>406</v>
      </c>
      <c r="C69" s="295" t="str">
        <f>VLOOKUP(B69,'[4]Thống kê (14.12)'!$B$2:$C$117,2,0)</f>
        <v>70000807</v>
      </c>
      <c r="D69" s="295">
        <f>COUNTIF('[4]GV-THCS (Ninh) (14.12)'!$D$2:$D$3560,B69)</f>
        <v>24</v>
      </c>
      <c r="E69" s="296">
        <v>28</v>
      </c>
      <c r="F69" s="296" t="s">
        <v>974</v>
      </c>
      <c r="G69" s="296" t="s">
        <v>945</v>
      </c>
      <c r="H69" s="296" t="str">
        <f t="shared" si="0"/>
        <v>DN.THCS.28.MD07</v>
      </c>
      <c r="I69" s="268" t="s">
        <v>856</v>
      </c>
      <c r="J69" s="293" t="s">
        <v>857</v>
      </c>
      <c r="K69" s="293" t="s">
        <v>45</v>
      </c>
      <c r="L69" s="293" t="s">
        <v>723</v>
      </c>
      <c r="M69" s="297">
        <v>2</v>
      </c>
    </row>
    <row r="70" spans="1:13" ht="20" customHeight="1" x14ac:dyDescent="0.35">
      <c r="A70" s="294"/>
      <c r="B70" s="295" t="s">
        <v>209</v>
      </c>
      <c r="C70" s="295" t="str">
        <f>VLOOKUP(B70,'[4]Thống kê (14.12)'!$B$2:$C$117,2,0)</f>
        <v>70696502</v>
      </c>
      <c r="D70" s="295">
        <f>COUNTIF('[4]GV-THCS (Ninh) (14.12)'!$D$2:$D$3560,B70)</f>
        <v>26</v>
      </c>
      <c r="E70" s="296"/>
      <c r="F70" s="296"/>
      <c r="G70" s="296" t="s">
        <v>945</v>
      </c>
      <c r="H70" s="296" t="str">
        <f t="shared" si="0"/>
        <v>.MD07</v>
      </c>
      <c r="I70" s="268" t="s">
        <v>849</v>
      </c>
      <c r="J70" s="291" t="s">
        <v>855</v>
      </c>
      <c r="K70" s="291" t="s">
        <v>810</v>
      </c>
      <c r="L70" s="291" t="s">
        <v>811</v>
      </c>
      <c r="M70" s="297">
        <v>2</v>
      </c>
    </row>
    <row r="71" spans="1:13" ht="20" customHeight="1" x14ac:dyDescent="0.35">
      <c r="A71" s="294"/>
      <c r="B71" s="258" t="s">
        <v>56</v>
      </c>
      <c r="C71" s="258" t="str">
        <f>VLOOKUP(B71,'[4]Thống kê (14.12)'!$B$2:$C$117,2,0)</f>
        <v>70697503</v>
      </c>
      <c r="D71" s="258">
        <f>COUNTIF('[4]GV-THCS (Ninh) (14.12)'!$D$2:$D$3560,B71)</f>
        <v>27</v>
      </c>
      <c r="E71" s="257">
        <v>29</v>
      </c>
      <c r="F71" s="257" t="s">
        <v>975</v>
      </c>
      <c r="G71" s="257" t="s">
        <v>945</v>
      </c>
      <c r="H71" s="257" t="str">
        <f t="shared" si="0"/>
        <v>DN.THCS.29.MD07</v>
      </c>
      <c r="I71" s="261" t="s">
        <v>856</v>
      </c>
      <c r="J71" s="290" t="s">
        <v>857</v>
      </c>
      <c r="K71" s="290" t="s">
        <v>725</v>
      </c>
      <c r="L71" s="290" t="s">
        <v>727</v>
      </c>
      <c r="M71" s="257">
        <v>2</v>
      </c>
    </row>
    <row r="72" spans="1:13" ht="20" customHeight="1" x14ac:dyDescent="0.35">
      <c r="A72" s="264"/>
      <c r="B72" s="258" t="s">
        <v>146</v>
      </c>
      <c r="C72" s="258" t="str">
        <f>VLOOKUP(B72,'[4]Thống kê (14.12)'!$B$2:$C$117,2,0)</f>
        <v>70692509</v>
      </c>
      <c r="D72" s="258">
        <f>COUNTIF('[4]GV-THCS (Ninh) (14.12)'!$D$2:$D$3560,B72)</f>
        <v>23</v>
      </c>
      <c r="E72" s="257"/>
      <c r="F72" s="257"/>
      <c r="G72" s="257" t="s">
        <v>945</v>
      </c>
      <c r="H72" s="257" t="str">
        <f t="shared" si="0"/>
        <v>.MD07</v>
      </c>
      <c r="I72" s="261" t="s">
        <v>849</v>
      </c>
      <c r="J72" s="291" t="s">
        <v>855</v>
      </c>
      <c r="K72" s="291" t="s">
        <v>808</v>
      </c>
      <c r="L72" s="291" t="s">
        <v>809</v>
      </c>
      <c r="M72" s="257">
        <v>2</v>
      </c>
    </row>
    <row r="73" spans="1:13" ht="20" customHeight="1" x14ac:dyDescent="0.35">
      <c r="A73" s="264"/>
      <c r="B73" s="266" t="s">
        <v>74</v>
      </c>
      <c r="C73" s="266" t="str">
        <f>VLOOKUP(B73,'[4]Thống kê (14.12)'!$B$2:$C$117,2,0)</f>
        <v>70694425</v>
      </c>
      <c r="D73" s="266">
        <f>COUNTIF('[4]GV-THCS (Ninh) (14.12)'!$D$2:$D$3560,B73)</f>
        <v>27</v>
      </c>
      <c r="E73" s="265">
        <v>30</v>
      </c>
      <c r="F73" s="265" t="s">
        <v>976</v>
      </c>
      <c r="G73" s="265" t="s">
        <v>945</v>
      </c>
      <c r="H73" s="265" t="str">
        <f t="shared" si="0"/>
        <v>DN.THCS.30.MD07</v>
      </c>
      <c r="I73" s="268" t="s">
        <v>856</v>
      </c>
      <c r="J73" s="293" t="s">
        <v>857</v>
      </c>
      <c r="K73" s="293" t="s">
        <v>729</v>
      </c>
      <c r="L73" s="293" t="s">
        <v>731</v>
      </c>
      <c r="M73" s="265">
        <v>2</v>
      </c>
    </row>
    <row r="74" spans="1:13" ht="20" customHeight="1" x14ac:dyDescent="0.35">
      <c r="A74" s="294"/>
      <c r="B74" s="266" t="s">
        <v>104</v>
      </c>
      <c r="C74" s="266" t="str">
        <f>VLOOKUP(B74,'[4]Thống kê (14.12)'!$B$2:$C$117,2,0)</f>
        <v>70694412</v>
      </c>
      <c r="D74" s="266">
        <f>COUNTIF('[4]GV-THCS (Ninh) (14.12)'!$D$2:$D$3560,B74)</f>
        <v>22</v>
      </c>
      <c r="E74" s="265"/>
      <c r="F74" s="265"/>
      <c r="G74" s="265" t="s">
        <v>945</v>
      </c>
      <c r="H74" s="265" t="str">
        <f t="shared" si="0"/>
        <v>.MD07</v>
      </c>
      <c r="I74" s="268" t="s">
        <v>849</v>
      </c>
      <c r="J74" s="291" t="s">
        <v>855</v>
      </c>
      <c r="K74" s="291" t="s">
        <v>109</v>
      </c>
      <c r="L74" s="291" t="s">
        <v>807</v>
      </c>
      <c r="M74" s="265">
        <v>2</v>
      </c>
    </row>
    <row r="75" spans="1:13" ht="20" customHeight="1" x14ac:dyDescent="0.35">
      <c r="A75" s="294"/>
      <c r="B75" s="258" t="s">
        <v>95</v>
      </c>
      <c r="C75" s="258" t="str">
        <f>VLOOKUP(B75,'[4]Thống kê (14.12)'!$B$2:$C$117,2,0)</f>
        <v>70690503</v>
      </c>
      <c r="D75" s="258">
        <f>COUNTIF('[4]GV-THCS (Ninh) (14.12)'!$D$2:$D$3560,B75)</f>
        <v>23</v>
      </c>
      <c r="E75" s="257">
        <v>31</v>
      </c>
      <c r="F75" s="257" t="s">
        <v>977</v>
      </c>
      <c r="G75" s="257" t="s">
        <v>945</v>
      </c>
      <c r="H75" s="257" t="str">
        <f t="shared" si="0"/>
        <v>DN.THCS.31.MD07</v>
      </c>
      <c r="I75" s="261" t="s">
        <v>856</v>
      </c>
      <c r="J75" s="290" t="s">
        <v>857</v>
      </c>
      <c r="K75" s="290" t="s">
        <v>734</v>
      </c>
      <c r="L75" s="290" t="s">
        <v>735</v>
      </c>
      <c r="M75" s="257">
        <v>2</v>
      </c>
    </row>
    <row r="76" spans="1:13" ht="20" customHeight="1" x14ac:dyDescent="0.35">
      <c r="A76" s="264"/>
      <c r="B76" s="258" t="s">
        <v>98</v>
      </c>
      <c r="C76" s="258" t="str">
        <f>VLOOKUP(B76,'[4]Thống kê (14.12)'!$B$2:$C$117,2,0)</f>
        <v>70695509</v>
      </c>
      <c r="D76" s="258">
        <f>COUNTIF('[4]GV-THCS (Ninh) (14.12)'!$D$2:$D$3560,B76)</f>
        <v>27</v>
      </c>
      <c r="E76" s="257"/>
      <c r="F76" s="257"/>
      <c r="G76" s="257" t="s">
        <v>945</v>
      </c>
      <c r="H76" s="257" t="str">
        <f t="shared" ref="H76:H141" si="1">F76&amp;".MD07"</f>
        <v>.MD07</v>
      </c>
      <c r="I76" s="261" t="s">
        <v>849</v>
      </c>
      <c r="J76" s="291" t="s">
        <v>855</v>
      </c>
      <c r="K76" s="291" t="s">
        <v>804</v>
      </c>
      <c r="L76" s="291" t="s">
        <v>805</v>
      </c>
      <c r="M76" s="257">
        <v>2</v>
      </c>
    </row>
    <row r="77" spans="1:13" ht="20" customHeight="1" x14ac:dyDescent="0.35">
      <c r="A77" s="264"/>
      <c r="B77" s="266" t="s">
        <v>112</v>
      </c>
      <c r="C77" s="266" t="str">
        <f>VLOOKUP(B77,'[4]Thống kê (14.12)'!$B$2:$C$117,2,0)</f>
        <v>70000809</v>
      </c>
      <c r="D77" s="266">
        <f>COUNTIF('[4]GV-THCS (Ninh) (14.12)'!$D$2:$D$3560,B77)</f>
        <v>27</v>
      </c>
      <c r="E77" s="298">
        <v>32</v>
      </c>
      <c r="F77" s="298" t="s">
        <v>978</v>
      </c>
      <c r="G77" s="298" t="s">
        <v>945</v>
      </c>
      <c r="H77" s="298" t="str">
        <f t="shared" si="1"/>
        <v>DN.THCS.32.MD07</v>
      </c>
      <c r="I77" s="268" t="s">
        <v>856</v>
      </c>
      <c r="J77" s="293" t="s">
        <v>857</v>
      </c>
      <c r="K77" s="293" t="s">
        <v>737</v>
      </c>
      <c r="L77" s="293" t="s">
        <v>738</v>
      </c>
      <c r="M77" s="265">
        <v>2</v>
      </c>
    </row>
    <row r="78" spans="1:13" ht="20" customHeight="1" x14ac:dyDescent="0.35">
      <c r="A78" s="294"/>
      <c r="B78" s="266" t="s">
        <v>168</v>
      </c>
      <c r="C78" s="266" t="str">
        <f>VLOOKUP(B78,'[4]Thống kê (14.12)'!$B$2:$C$117,2,0)</f>
        <v>70696514</v>
      </c>
      <c r="D78" s="266">
        <f>COUNTIF('[4]GV-THCS (Ninh) (14.12)'!$D$2:$D$3560,B78)</f>
        <v>22</v>
      </c>
      <c r="E78" s="298"/>
      <c r="F78" s="298"/>
      <c r="G78" s="298" t="s">
        <v>945</v>
      </c>
      <c r="H78" s="298" t="str">
        <f t="shared" si="1"/>
        <v>.MD07</v>
      </c>
      <c r="I78" s="268" t="s">
        <v>849</v>
      </c>
      <c r="J78" s="291" t="s">
        <v>855</v>
      </c>
      <c r="K78" s="291" t="s">
        <v>801</v>
      </c>
      <c r="L78" s="291" t="s">
        <v>802</v>
      </c>
      <c r="M78" s="265">
        <v>2</v>
      </c>
    </row>
    <row r="79" spans="1:13" ht="20" customHeight="1" x14ac:dyDescent="0.35">
      <c r="A79" s="294"/>
      <c r="B79" s="258" t="s">
        <v>402</v>
      </c>
      <c r="C79" s="258" t="str">
        <f>VLOOKUP(B79,'[4]Thống kê (14.12)'!$B$2:$C$117,2,0)</f>
        <v>70691502</v>
      </c>
      <c r="D79" s="258">
        <f>COUNTIF('[4]GV-THCS (Ninh) (14.12)'!$D$2:$D$3560,B79)</f>
        <v>29</v>
      </c>
      <c r="E79" s="299">
        <v>33</v>
      </c>
      <c r="F79" s="299" t="s">
        <v>979</v>
      </c>
      <c r="G79" s="299" t="s">
        <v>945</v>
      </c>
      <c r="H79" s="299" t="str">
        <f t="shared" si="1"/>
        <v>DN.THCS.33.MD07</v>
      </c>
      <c r="I79" s="261" t="s">
        <v>856</v>
      </c>
      <c r="J79" s="290" t="s">
        <v>857</v>
      </c>
      <c r="K79" s="290" t="s">
        <v>740</v>
      </c>
      <c r="L79" s="290" t="s">
        <v>744</v>
      </c>
      <c r="M79" s="257">
        <v>2</v>
      </c>
    </row>
    <row r="80" spans="1:13" ht="20" customHeight="1" x14ac:dyDescent="0.35">
      <c r="A80" s="264"/>
      <c r="B80" s="287" t="s">
        <v>53</v>
      </c>
      <c r="C80" s="287" t="str">
        <f>VLOOKUP(B80,'[4]Thống kê (14.12)'!$B$2:$C$117,2,0)</f>
        <v>70697406</v>
      </c>
      <c r="D80" s="287">
        <f>COUNTIF('[4]GV-THCS (Ninh) (14.12)'!$D$2:$D$3560,B80)</f>
        <v>22</v>
      </c>
      <c r="E80" s="299"/>
      <c r="F80" s="299"/>
      <c r="G80" s="299" t="s">
        <v>945</v>
      </c>
      <c r="H80" s="299" t="str">
        <f t="shared" si="1"/>
        <v>.MD07</v>
      </c>
      <c r="I80" s="261" t="s">
        <v>849</v>
      </c>
      <c r="J80" s="291" t="s">
        <v>855</v>
      </c>
      <c r="K80" s="291" t="s">
        <v>798</v>
      </c>
      <c r="L80" s="291" t="s">
        <v>799</v>
      </c>
      <c r="M80" s="257">
        <v>2</v>
      </c>
    </row>
    <row r="81" spans="1:13" ht="20" customHeight="1" x14ac:dyDescent="0.35">
      <c r="A81" s="264"/>
      <c r="B81" s="266" t="s">
        <v>22</v>
      </c>
      <c r="C81" s="266" t="str">
        <f>VLOOKUP(B81,'[4]Thống kê (14.12)'!$B$2:$C$117,2,0)</f>
        <v>70695507</v>
      </c>
      <c r="D81" s="266">
        <f>COUNTIF('[4]GV-THCS (Ninh) (14.12)'!$D$2:$D$3560,B81)</f>
        <v>29</v>
      </c>
      <c r="E81" s="298">
        <v>34</v>
      </c>
      <c r="F81" s="298" t="s">
        <v>980</v>
      </c>
      <c r="G81" s="298" t="s">
        <v>945</v>
      </c>
      <c r="H81" s="298" t="str">
        <f t="shared" si="1"/>
        <v>DN.THCS.34.MD07</v>
      </c>
      <c r="I81" s="268" t="s">
        <v>856</v>
      </c>
      <c r="J81" s="293" t="s">
        <v>857</v>
      </c>
      <c r="K81" s="293" t="s">
        <v>746</v>
      </c>
      <c r="L81" s="293" t="s">
        <v>747</v>
      </c>
      <c r="M81" s="265">
        <v>2</v>
      </c>
    </row>
    <row r="82" spans="1:13" ht="20" customHeight="1" x14ac:dyDescent="0.35">
      <c r="A82" s="294"/>
      <c r="B82" s="288" t="s">
        <v>140</v>
      </c>
      <c r="C82" s="288" t="str">
        <f>VLOOKUP(B82,'[4]Thống kê (14.12)'!$B$2:$C$117,2,0)</f>
        <v>70696513</v>
      </c>
      <c r="D82" s="288">
        <f>COUNTIF('[4]GV-THCS (Ninh) (14.12)'!$D$2:$D$3560,B82)</f>
        <v>20</v>
      </c>
      <c r="E82" s="298"/>
      <c r="F82" s="298"/>
      <c r="G82" s="298" t="s">
        <v>945</v>
      </c>
      <c r="H82" s="298" t="str">
        <f t="shared" si="1"/>
        <v>.MD07</v>
      </c>
      <c r="I82" s="268" t="s">
        <v>849</v>
      </c>
      <c r="J82" s="291" t="s">
        <v>855</v>
      </c>
      <c r="K82" s="291" t="s">
        <v>791</v>
      </c>
      <c r="L82" s="291" t="s">
        <v>792</v>
      </c>
      <c r="M82" s="265">
        <v>2</v>
      </c>
    </row>
    <row r="83" spans="1:13" ht="20" customHeight="1" x14ac:dyDescent="0.35">
      <c r="A83" s="294"/>
      <c r="B83" s="258" t="s">
        <v>5</v>
      </c>
      <c r="C83" s="258" t="str">
        <f>VLOOKUP(B83,'[4]Thống kê (14.12)'!$B$2:$C$117,2,0)</f>
        <v>70000E03</v>
      </c>
      <c r="D83" s="258">
        <f>COUNTIF('[4]GV-THCS (Ninh) (14.12)'!$D$2:$D$3560,B83)</f>
        <v>21</v>
      </c>
      <c r="E83" s="299">
        <v>35</v>
      </c>
      <c r="F83" s="299" t="s">
        <v>981</v>
      </c>
      <c r="G83" s="299" t="s">
        <v>945</v>
      </c>
      <c r="H83" s="299" t="str">
        <f t="shared" si="1"/>
        <v>DN.THCS.35.MD07</v>
      </c>
      <c r="I83" s="261" t="s">
        <v>856</v>
      </c>
      <c r="J83" s="290" t="s">
        <v>857</v>
      </c>
      <c r="K83" s="290" t="s">
        <v>114</v>
      </c>
      <c r="L83" s="290" t="s">
        <v>750</v>
      </c>
      <c r="M83" s="257">
        <v>2</v>
      </c>
    </row>
    <row r="84" spans="1:13" ht="20" customHeight="1" x14ac:dyDescent="0.35">
      <c r="A84" s="264"/>
      <c r="B84" s="287" t="s">
        <v>120</v>
      </c>
      <c r="C84" s="287" t="str">
        <f>VLOOKUP(B84,'[4]Thống kê (14.12)'!$B$2:$C$117,2,0)</f>
        <v>70696504</v>
      </c>
      <c r="D84" s="287">
        <f>COUNTIF('[4]GV-THCS (Ninh) (14.12)'!$D$2:$D$3560,B84)</f>
        <v>29</v>
      </c>
      <c r="E84" s="299"/>
      <c r="F84" s="299"/>
      <c r="G84" s="299" t="s">
        <v>945</v>
      </c>
      <c r="H84" s="299" t="str">
        <f t="shared" si="1"/>
        <v>.MD07</v>
      </c>
      <c r="I84" s="261" t="s">
        <v>849</v>
      </c>
      <c r="J84" s="291" t="s">
        <v>855</v>
      </c>
      <c r="K84" s="291" t="s">
        <v>793</v>
      </c>
      <c r="L84" s="291" t="s">
        <v>794</v>
      </c>
      <c r="M84" s="257">
        <v>2</v>
      </c>
    </row>
    <row r="85" spans="1:13" ht="20" customHeight="1" x14ac:dyDescent="0.35">
      <c r="A85" s="264"/>
      <c r="B85" s="266" t="s">
        <v>12</v>
      </c>
      <c r="C85" s="266" t="str">
        <f>VLOOKUP(B85,'[4]Thống kê (14.12)'!$B$2:$C$117,2,0)</f>
        <v>70000E04</v>
      </c>
      <c r="D85" s="266">
        <f>COUNTIF('[4]GV-THCS (Ninh) (14.12)'!$D$2:$D$3560,B85)</f>
        <v>23</v>
      </c>
      <c r="E85" s="298">
        <v>36</v>
      </c>
      <c r="F85" s="298" t="s">
        <v>982</v>
      </c>
      <c r="G85" s="298" t="s">
        <v>945</v>
      </c>
      <c r="H85" s="298" t="str">
        <f t="shared" si="1"/>
        <v>DN.THCS.36.MD07</v>
      </c>
      <c r="I85" s="268" t="s">
        <v>856</v>
      </c>
      <c r="J85" s="293" t="s">
        <v>857</v>
      </c>
      <c r="K85" s="293" t="s">
        <v>752</v>
      </c>
      <c r="L85" s="293" t="s">
        <v>753</v>
      </c>
      <c r="M85" s="265">
        <v>2</v>
      </c>
    </row>
    <row r="86" spans="1:13" ht="20" customHeight="1" x14ac:dyDescent="0.35">
      <c r="A86" s="294"/>
      <c r="B86" s="288" t="s">
        <v>151</v>
      </c>
      <c r="C86" s="288" t="str">
        <f>VLOOKUP(B86,'[4]Thống kê (14.12)'!$B$2:$C$117,2,0)</f>
        <v>70698504</v>
      </c>
      <c r="D86" s="288">
        <f>COUNTIF('[4]GV-THCS (Ninh) (14.12)'!$D$2:$D$3560,B86)</f>
        <v>30</v>
      </c>
      <c r="E86" s="298">
        <v>36</v>
      </c>
      <c r="F86" s="298"/>
      <c r="G86" s="298" t="s">
        <v>945</v>
      </c>
      <c r="H86" s="298" t="str">
        <f t="shared" si="1"/>
        <v>.MD07</v>
      </c>
      <c r="I86" s="268" t="s">
        <v>849</v>
      </c>
      <c r="J86" s="291" t="s">
        <v>855</v>
      </c>
      <c r="K86" s="291" t="s">
        <v>14</v>
      </c>
      <c r="L86" s="291" t="s">
        <v>796</v>
      </c>
      <c r="M86" s="265">
        <v>2</v>
      </c>
    </row>
    <row r="87" spans="1:13" ht="20" customHeight="1" x14ac:dyDescent="0.35">
      <c r="A87" s="294"/>
      <c r="B87" s="258" t="s">
        <v>158</v>
      </c>
      <c r="C87" s="258" t="str">
        <f>VLOOKUP(B87,'[4]Thống kê (14.12)'!$B$2:$C$117,2,0)</f>
        <v>70698508</v>
      </c>
      <c r="D87" s="258">
        <f>COUNTIF('[4]GV-THCS (Ninh) (14.12)'!$D$2:$D$3560,B87)</f>
        <v>29</v>
      </c>
      <c r="E87" s="256">
        <v>37</v>
      </c>
      <c r="F87" s="256" t="s">
        <v>983</v>
      </c>
      <c r="G87" s="299" t="s">
        <v>945</v>
      </c>
      <c r="H87" s="299" t="str">
        <f t="shared" si="1"/>
        <v>DN.THCS.37.MD07</v>
      </c>
      <c r="I87" s="261" t="s">
        <v>856</v>
      </c>
      <c r="J87" s="290" t="s">
        <v>857</v>
      </c>
      <c r="K87" s="290" t="s">
        <v>755</v>
      </c>
      <c r="L87" s="290" t="s">
        <v>756</v>
      </c>
      <c r="M87" s="257">
        <v>2</v>
      </c>
    </row>
    <row r="88" spans="1:13" ht="20" customHeight="1" x14ac:dyDescent="0.35">
      <c r="A88" s="264"/>
      <c r="B88" s="258" t="s">
        <v>161</v>
      </c>
      <c r="C88" s="258" t="str">
        <f>VLOOKUP(B88,'[4]Thống kê (14.12)'!$B$2:$C$117,2,0)</f>
        <v>70697505</v>
      </c>
      <c r="D88" s="258">
        <f>COUNTIF('[4]GV-THCS (Ninh) (14.12)'!$D$2:$D$3560,B88)</f>
        <v>29</v>
      </c>
      <c r="E88" s="262">
        <v>37</v>
      </c>
      <c r="F88" s="262"/>
      <c r="G88" s="299" t="s">
        <v>945</v>
      </c>
      <c r="H88" s="299" t="str">
        <f t="shared" si="1"/>
        <v>.MD07</v>
      </c>
      <c r="I88" s="261" t="s">
        <v>849</v>
      </c>
      <c r="J88" s="291" t="s">
        <v>855</v>
      </c>
      <c r="K88" s="291" t="s">
        <v>821</v>
      </c>
      <c r="L88" s="291" t="s">
        <v>822</v>
      </c>
      <c r="M88" s="257">
        <v>2</v>
      </c>
    </row>
    <row r="89" spans="1:13" ht="20" customHeight="1" x14ac:dyDescent="0.35">
      <c r="A89" s="264"/>
      <c r="B89" s="266" t="s">
        <v>398</v>
      </c>
      <c r="C89" s="266" t="str">
        <f>VLOOKUP(B89,'[4]Thống kê (14.12)'!$B$2:$C$117,2,0)</f>
        <v>70000E02</v>
      </c>
      <c r="D89" s="266">
        <f>COUNTIF('[4]GV-THCS (Ninh) (14.12)'!$D$2:$D$3560,B89)</f>
        <v>19</v>
      </c>
      <c r="E89" s="265">
        <v>38</v>
      </c>
      <c r="F89" s="265" t="s">
        <v>984</v>
      </c>
      <c r="G89" s="265" t="s">
        <v>945</v>
      </c>
      <c r="H89" s="265" t="str">
        <f t="shared" si="1"/>
        <v>DN.THCS.38.MD07</v>
      </c>
      <c r="I89" s="268" t="s">
        <v>856</v>
      </c>
      <c r="J89" s="293" t="s">
        <v>857</v>
      </c>
      <c r="K89" s="293" t="s">
        <v>758</v>
      </c>
      <c r="L89" s="293" t="s">
        <v>760</v>
      </c>
      <c r="M89" s="265">
        <v>2</v>
      </c>
    </row>
    <row r="90" spans="1:13" ht="20" customHeight="1" x14ac:dyDescent="0.35">
      <c r="A90" s="294"/>
      <c r="B90" s="266" t="s">
        <v>123</v>
      </c>
      <c r="C90" s="266" t="str">
        <f>VLOOKUP(B90,'[4]Thống kê (14.12)'!$B$2:$C$117,2,0)</f>
        <v>70691501</v>
      </c>
      <c r="D90" s="266">
        <f>COUNTIF('[4]GV-THCS (Ninh) (14.12)'!$D$2:$D$3560,B90)</f>
        <v>30</v>
      </c>
      <c r="E90" s="265">
        <v>38</v>
      </c>
      <c r="F90" s="265"/>
      <c r="G90" s="265" t="s">
        <v>945</v>
      </c>
      <c r="H90" s="265" t="str">
        <f t="shared" si="1"/>
        <v>.MD07</v>
      </c>
      <c r="I90" s="268" t="s">
        <v>849</v>
      </c>
      <c r="J90" s="291" t="s">
        <v>855</v>
      </c>
      <c r="K90" s="291" t="s">
        <v>788</v>
      </c>
      <c r="L90" s="291" t="s">
        <v>789</v>
      </c>
      <c r="M90" s="265">
        <v>2</v>
      </c>
    </row>
    <row r="91" spans="1:13" ht="20" customHeight="1" x14ac:dyDescent="0.35">
      <c r="A91" s="294"/>
      <c r="B91" s="258" t="s">
        <v>143</v>
      </c>
      <c r="C91" s="258" t="str">
        <f>VLOOKUP(B91,'[4]Thống kê (14.12)'!$B$2:$C$117,2,0)</f>
        <v>70692507</v>
      </c>
      <c r="D91" s="258">
        <f>COUNTIF('[4]GV-THCS (Ninh) (14.12)'!$D$2:$D$3560,B91)</f>
        <v>31</v>
      </c>
      <c r="E91" s="257">
        <v>39</v>
      </c>
      <c r="F91" s="257" t="s">
        <v>985</v>
      </c>
      <c r="G91" s="257" t="s">
        <v>945</v>
      </c>
      <c r="H91" s="257" t="str">
        <f t="shared" si="1"/>
        <v>DN.THCS.39.MD07</v>
      </c>
      <c r="I91" s="261" t="s">
        <v>856</v>
      </c>
      <c r="J91" s="290" t="s">
        <v>857</v>
      </c>
      <c r="K91" s="290" t="s">
        <v>181</v>
      </c>
      <c r="L91" s="290" t="s">
        <v>763</v>
      </c>
      <c r="M91" s="257">
        <v>2</v>
      </c>
    </row>
    <row r="92" spans="1:13" ht="20" customHeight="1" x14ac:dyDescent="0.35">
      <c r="A92" s="264"/>
      <c r="B92" s="287" t="s">
        <v>169</v>
      </c>
      <c r="C92" s="287" t="str">
        <f>VLOOKUP(B92,'[4]Thống kê (14.12)'!$B$2:$C$117,2,0)</f>
        <v>70691509</v>
      </c>
      <c r="D92" s="287">
        <f>COUNTIF('[4]GV-THCS (Ninh) (14.12)'!$D$2:$D$3560,B92)</f>
        <v>18</v>
      </c>
      <c r="E92" s="257">
        <v>39</v>
      </c>
      <c r="F92" s="257"/>
      <c r="G92" s="257" t="s">
        <v>945</v>
      </c>
      <c r="H92" s="257" t="str">
        <f t="shared" si="1"/>
        <v>.MD07</v>
      </c>
      <c r="I92" s="261" t="s">
        <v>849</v>
      </c>
      <c r="J92" s="291" t="s">
        <v>855</v>
      </c>
      <c r="K92" s="291" t="s">
        <v>37</v>
      </c>
      <c r="L92" s="291" t="s">
        <v>786</v>
      </c>
      <c r="M92" s="257">
        <v>2</v>
      </c>
    </row>
    <row r="93" spans="1:13" ht="20" customHeight="1" x14ac:dyDescent="0.35">
      <c r="A93" s="264"/>
      <c r="B93" s="266" t="s">
        <v>73</v>
      </c>
      <c r="C93" s="266" t="str">
        <f>VLOOKUP(B93,'[4]Thống kê (14.12)'!$B$2:$C$117,2,0)</f>
        <v>70693502</v>
      </c>
      <c r="D93" s="266">
        <f>COUNTIF('[4]GV-THCS (Ninh) (14.12)'!$D$2:$D$3560,B93)</f>
        <v>18</v>
      </c>
      <c r="E93" s="265">
        <v>40</v>
      </c>
      <c r="F93" s="265" t="s">
        <v>986</v>
      </c>
      <c r="G93" s="265" t="s">
        <v>945</v>
      </c>
      <c r="H93" s="265" t="str">
        <f t="shared" si="1"/>
        <v>DN.THCS.40.MD07</v>
      </c>
      <c r="I93" s="268" t="s">
        <v>856</v>
      </c>
      <c r="J93" s="293" t="s">
        <v>857</v>
      </c>
      <c r="K93" s="293" t="s">
        <v>765</v>
      </c>
      <c r="L93" s="293" t="s">
        <v>766</v>
      </c>
      <c r="M93" s="265">
        <v>2</v>
      </c>
    </row>
    <row r="94" spans="1:13" ht="20" customHeight="1" x14ac:dyDescent="0.35">
      <c r="A94" s="294"/>
      <c r="B94" s="266" t="s">
        <v>154</v>
      </c>
      <c r="C94" s="266" t="str">
        <f>VLOOKUP(B94,'[4]Thống kê (14.12)'!$B$2:$C$117,2,0)</f>
        <v>70698506</v>
      </c>
      <c r="D94" s="266">
        <f>COUNTIF('[4]GV-THCS (Ninh) (14.12)'!$D$2:$D$3560,B94)</f>
        <v>31</v>
      </c>
      <c r="E94" s="265">
        <v>40</v>
      </c>
      <c r="F94" s="265"/>
      <c r="G94" s="265" t="s">
        <v>945</v>
      </c>
      <c r="H94" s="265" t="str">
        <f t="shared" si="1"/>
        <v>.MD07</v>
      </c>
      <c r="I94" s="268" t="s">
        <v>849</v>
      </c>
      <c r="J94" s="291" t="s">
        <v>855</v>
      </c>
      <c r="K94" s="291" t="s">
        <v>780</v>
      </c>
      <c r="L94" s="291" t="s">
        <v>781</v>
      </c>
      <c r="M94" s="265">
        <v>2</v>
      </c>
    </row>
    <row r="95" spans="1:13" ht="20" customHeight="1" x14ac:dyDescent="0.35">
      <c r="A95" s="294"/>
      <c r="B95" s="258" t="s">
        <v>41</v>
      </c>
      <c r="C95" s="258" t="str">
        <f>VLOOKUP(B95,'[4]Thống kê (14.12)'!$B$2:$C$117,2,0)</f>
        <v>70692426</v>
      </c>
      <c r="D95" s="258">
        <f>COUNTIF('[4]GV-THCS (Ninh) (14.12)'!$D$2:$D$3560,B95)</f>
        <v>19</v>
      </c>
      <c r="E95" s="257">
        <v>41</v>
      </c>
      <c r="F95" s="257" t="s">
        <v>987</v>
      </c>
      <c r="G95" s="257" t="s">
        <v>945</v>
      </c>
      <c r="H95" s="257" t="str">
        <f t="shared" si="1"/>
        <v>DN.THCS.41.MD07</v>
      </c>
      <c r="I95" s="261" t="s">
        <v>856</v>
      </c>
      <c r="J95" s="290" t="s">
        <v>857</v>
      </c>
      <c r="K95" s="290" t="s">
        <v>564</v>
      </c>
      <c r="L95" s="290" t="s">
        <v>569</v>
      </c>
      <c r="M95" s="257">
        <v>2</v>
      </c>
    </row>
    <row r="96" spans="1:13" ht="20" customHeight="1" x14ac:dyDescent="0.35">
      <c r="A96" s="264"/>
      <c r="B96" s="287" t="s">
        <v>176</v>
      </c>
      <c r="C96" s="287" t="str">
        <f>VLOOKUP(B96,'[4]Thống kê (14.12)'!$B$2:$C$117,2,0)</f>
        <v>70691514</v>
      </c>
      <c r="D96" s="287">
        <f>COUNTIF('[4]GV-THCS (Ninh) (14.12)'!$D$2:$D$3560,B96)</f>
        <v>32</v>
      </c>
      <c r="E96" s="257">
        <v>41</v>
      </c>
      <c r="F96" s="257"/>
      <c r="G96" s="257" t="s">
        <v>945</v>
      </c>
      <c r="H96" s="257" t="str">
        <f t="shared" si="1"/>
        <v>.MD07</v>
      </c>
      <c r="I96" s="261" t="s">
        <v>849</v>
      </c>
      <c r="J96" s="291" t="s">
        <v>855</v>
      </c>
      <c r="K96" s="291" t="s">
        <v>11</v>
      </c>
      <c r="L96" s="291" t="s">
        <v>886</v>
      </c>
      <c r="M96" s="257">
        <v>2</v>
      </c>
    </row>
    <row r="97" spans="1:13" ht="20" customHeight="1" x14ac:dyDescent="0.35">
      <c r="A97" s="264"/>
      <c r="B97" s="266" t="s">
        <v>25</v>
      </c>
      <c r="C97" s="266" t="str">
        <f>VLOOKUP(B97,'[4]Thống kê (14.12)'!$B$2:$C$117,2,0)</f>
        <v>70693504</v>
      </c>
      <c r="D97" s="266">
        <f>COUNTIF('[4]GV-THCS (Ninh) (14.12)'!$D$2:$D$3560,B97)</f>
        <v>18</v>
      </c>
      <c r="E97" s="265">
        <v>42</v>
      </c>
      <c r="F97" s="265" t="s">
        <v>988</v>
      </c>
      <c r="G97" s="265" t="s">
        <v>945</v>
      </c>
      <c r="H97" s="265" t="str">
        <f t="shared" si="1"/>
        <v>DN.THCS.42.MD07</v>
      </c>
      <c r="I97" s="268" t="s">
        <v>856</v>
      </c>
      <c r="J97" s="293" t="s">
        <v>857</v>
      </c>
      <c r="K97" s="293" t="s">
        <v>573</v>
      </c>
      <c r="L97" s="293" t="s">
        <v>578</v>
      </c>
      <c r="M97" s="265">
        <v>2</v>
      </c>
    </row>
    <row r="98" spans="1:13" ht="20" customHeight="1" x14ac:dyDescent="0.35">
      <c r="A98" s="294"/>
      <c r="B98" s="288" t="s">
        <v>171</v>
      </c>
      <c r="C98" s="288" t="str">
        <f>VLOOKUP(B98,'[4]Thống kê (14.12)'!$B$2:$C$117,2,0)</f>
        <v>70688512</v>
      </c>
      <c r="D98" s="288">
        <f>COUNTIF('[4]GV-THCS (Ninh) (14.12)'!$D$2:$D$3560,B98)</f>
        <v>33</v>
      </c>
      <c r="E98" s="265">
        <v>42</v>
      </c>
      <c r="F98" s="265"/>
      <c r="G98" s="265" t="s">
        <v>945</v>
      </c>
      <c r="H98" s="265" t="str">
        <f t="shared" si="1"/>
        <v>.MD07</v>
      </c>
      <c r="I98" s="268" t="s">
        <v>849</v>
      </c>
      <c r="J98" s="291" t="s">
        <v>855</v>
      </c>
      <c r="K98" s="291" t="s">
        <v>837</v>
      </c>
      <c r="L98" s="291" t="s">
        <v>885</v>
      </c>
      <c r="M98" s="265">
        <v>2</v>
      </c>
    </row>
    <row r="99" spans="1:13" ht="20" customHeight="1" x14ac:dyDescent="0.35">
      <c r="A99" s="294"/>
      <c r="B99" s="258" t="s">
        <v>223</v>
      </c>
      <c r="C99" s="258" t="str">
        <f>VLOOKUP(B99,'[4]Thống kê (14.12)'!$B$2:$C$117,2,0)</f>
        <v>70692406</v>
      </c>
      <c r="D99" s="258">
        <f>COUNTIF('[4]GV-THCS (Ninh) (14.12)'!$D$2:$D$3560,B99)</f>
        <v>17</v>
      </c>
      <c r="E99" s="257">
        <v>43</v>
      </c>
      <c r="F99" s="257" t="s">
        <v>989</v>
      </c>
      <c r="G99" s="257" t="s">
        <v>945</v>
      </c>
      <c r="H99" s="257" t="str">
        <f t="shared" si="1"/>
        <v>DN.THCS.43.MD07</v>
      </c>
      <c r="I99" s="261" t="s">
        <v>856</v>
      </c>
      <c r="J99" s="290" t="s">
        <v>857</v>
      </c>
      <c r="K99" s="290" t="s">
        <v>581</v>
      </c>
      <c r="L99" s="290" t="s">
        <v>585</v>
      </c>
      <c r="M99" s="257">
        <v>2</v>
      </c>
    </row>
    <row r="100" spans="1:13" ht="20" customHeight="1" x14ac:dyDescent="0.35">
      <c r="A100" s="264"/>
      <c r="B100" s="287" t="s">
        <v>156</v>
      </c>
      <c r="C100" s="287" t="str">
        <f>VLOOKUP(B100,'[4]Thống kê (14.12)'!$B$2:$C$117,2,0)</f>
        <v>70698507</v>
      </c>
      <c r="D100" s="287">
        <f>COUNTIF('[4]GV-THCS (Ninh) (14.12)'!$D$2:$D$3560,B100)</f>
        <v>34</v>
      </c>
      <c r="E100" s="257">
        <v>43</v>
      </c>
      <c r="F100" s="257"/>
      <c r="G100" s="257" t="s">
        <v>945</v>
      </c>
      <c r="H100" s="257" t="str">
        <f t="shared" si="1"/>
        <v>.MD07</v>
      </c>
      <c r="I100" s="261" t="s">
        <v>849</v>
      </c>
      <c r="J100" s="291" t="s">
        <v>855</v>
      </c>
      <c r="K100" s="291" t="s">
        <v>841</v>
      </c>
      <c r="L100" s="291" t="s">
        <v>842</v>
      </c>
      <c r="M100" s="257">
        <v>2</v>
      </c>
    </row>
    <row r="101" spans="1:13" ht="20" customHeight="1" x14ac:dyDescent="0.35">
      <c r="A101" s="264"/>
      <c r="B101" s="266" t="s">
        <v>197</v>
      </c>
      <c r="C101" s="266" t="str">
        <f>VLOOKUP(B101,'[4]Thống kê (14.12)'!$B$2:$C$117,2,0)</f>
        <v>70689508</v>
      </c>
      <c r="D101" s="266">
        <f>COUNTIF('[4]GV-THCS (Ninh) (14.12)'!$D$2:$D$3560,B101)</f>
        <v>34</v>
      </c>
      <c r="E101" s="265">
        <v>44</v>
      </c>
      <c r="F101" s="265" t="s">
        <v>990</v>
      </c>
      <c r="G101" s="265" t="s">
        <v>945</v>
      </c>
      <c r="H101" s="265" t="str">
        <f t="shared" si="1"/>
        <v>DN.THCS.44.MD07</v>
      </c>
      <c r="I101" s="268" t="s">
        <v>856</v>
      </c>
      <c r="J101" s="293" t="s">
        <v>857</v>
      </c>
      <c r="K101" s="293" t="s">
        <v>589</v>
      </c>
      <c r="L101" s="293" t="s">
        <v>594</v>
      </c>
      <c r="M101" s="265">
        <v>2</v>
      </c>
    </row>
    <row r="102" spans="1:13" ht="20" customHeight="1" x14ac:dyDescent="0.35">
      <c r="A102" s="294"/>
      <c r="B102" s="288" t="s">
        <v>218</v>
      </c>
      <c r="C102" s="288" t="str">
        <f>VLOOKUP(B102,'[4]Thống kê (14.12)'!$B$2:$C$117,2,0)</f>
        <v>70696509</v>
      </c>
      <c r="D102" s="288">
        <f>COUNTIF('[4]GV-THCS (Ninh) (14.12)'!$D$2:$D$3560,B102)</f>
        <v>16</v>
      </c>
      <c r="E102" s="265">
        <v>44</v>
      </c>
      <c r="F102" s="265"/>
      <c r="G102" s="265" t="s">
        <v>945</v>
      </c>
      <c r="H102" s="265" t="str">
        <f t="shared" si="1"/>
        <v>.MD07</v>
      </c>
      <c r="I102" s="268" t="s">
        <v>849</v>
      </c>
      <c r="J102" s="291" t="s">
        <v>855</v>
      </c>
      <c r="K102" s="291" t="s">
        <v>832</v>
      </c>
      <c r="L102" s="291" t="s">
        <v>833</v>
      </c>
      <c r="M102" s="265">
        <v>2</v>
      </c>
    </row>
    <row r="103" spans="1:13" ht="20" customHeight="1" x14ac:dyDescent="0.35">
      <c r="A103" s="294"/>
      <c r="B103" s="258" t="s">
        <v>85</v>
      </c>
      <c r="C103" s="258" t="str">
        <f>VLOOKUP(B103,'[4]Thống kê (14.12)'!$B$2:$C$117,2,0)</f>
        <v>70695504</v>
      </c>
      <c r="D103" s="258">
        <f>COUNTIF('[4]GV-THCS (Ninh) (14.12)'!$D$2:$D$3560,B103)</f>
        <v>35</v>
      </c>
      <c r="E103" s="257">
        <v>45</v>
      </c>
      <c r="F103" s="257" t="s">
        <v>991</v>
      </c>
      <c r="G103" s="257" t="s">
        <v>945</v>
      </c>
      <c r="H103" s="257" t="str">
        <f t="shared" si="1"/>
        <v>DN.THCS.45.MD07</v>
      </c>
      <c r="I103" s="261" t="s">
        <v>856</v>
      </c>
      <c r="J103" s="290" t="s">
        <v>857</v>
      </c>
      <c r="K103" s="290" t="s">
        <v>97</v>
      </c>
      <c r="L103" s="290" t="s">
        <v>600</v>
      </c>
      <c r="M103" s="257">
        <v>2</v>
      </c>
    </row>
    <row r="104" spans="1:13" ht="20" customHeight="1" x14ac:dyDescent="0.35">
      <c r="A104" s="264"/>
      <c r="B104" s="287" t="s">
        <v>90</v>
      </c>
      <c r="C104" s="287" t="str">
        <f>VLOOKUP(B104,'[4]Thống kê (14.12)'!$B$2:$C$117,2,0)</f>
        <v>70693503</v>
      </c>
      <c r="D104" s="287">
        <f>COUNTIF('[4]GV-THCS (Ninh) (14.12)'!$D$2:$D$3560,B104)</f>
        <v>16</v>
      </c>
      <c r="E104" s="257">
        <v>45</v>
      </c>
      <c r="F104" s="257"/>
      <c r="G104" s="257" t="s">
        <v>945</v>
      </c>
      <c r="H104" s="257" t="str">
        <f t="shared" si="1"/>
        <v>.MD07</v>
      </c>
      <c r="I104" s="261" t="s">
        <v>849</v>
      </c>
      <c r="J104" s="291" t="s">
        <v>855</v>
      </c>
      <c r="K104" s="291" t="s">
        <v>828</v>
      </c>
      <c r="L104" s="291" t="s">
        <v>829</v>
      </c>
      <c r="M104" s="257">
        <v>2</v>
      </c>
    </row>
    <row r="105" spans="1:13" ht="20" customHeight="1" x14ac:dyDescent="0.35">
      <c r="A105" s="264"/>
      <c r="B105" s="266" t="s">
        <v>89</v>
      </c>
      <c r="C105" s="266" t="str">
        <f>VLOOKUP(B105,'[4]Thống kê (14.12)'!$B$2:$C$117,2,0)</f>
        <v>70694415</v>
      </c>
      <c r="D105" s="266">
        <f>COUNTIF('[4]GV-THCS (Ninh) (14.12)'!$D$2:$D$3560,B105)</f>
        <v>16</v>
      </c>
      <c r="E105" s="265">
        <v>46</v>
      </c>
      <c r="F105" s="265" t="s">
        <v>992</v>
      </c>
      <c r="G105" s="265" t="s">
        <v>945</v>
      </c>
      <c r="H105" s="265" t="str">
        <f t="shared" si="1"/>
        <v>DN.THCS.46.MD07</v>
      </c>
      <c r="I105" s="268" t="s">
        <v>856</v>
      </c>
      <c r="J105" s="293" t="s">
        <v>857</v>
      </c>
      <c r="K105" s="293" t="s">
        <v>184</v>
      </c>
      <c r="L105" s="293" t="s">
        <v>604</v>
      </c>
      <c r="M105" s="265">
        <v>2</v>
      </c>
    </row>
    <row r="106" spans="1:13" ht="20" customHeight="1" x14ac:dyDescent="0.35">
      <c r="A106" s="294"/>
      <c r="B106" s="288" t="s">
        <v>148</v>
      </c>
      <c r="C106" s="288" t="str">
        <f>VLOOKUP(B106,'[4]Thống kê (14.12)'!$B$2:$C$117,2,0)</f>
        <v>70692504</v>
      </c>
      <c r="D106" s="288">
        <f>COUNTIF('[4]GV-THCS (Ninh) (14.12)'!$D$2:$D$3560,B106)</f>
        <v>36</v>
      </c>
      <c r="E106" s="265">
        <v>46</v>
      </c>
      <c r="F106" s="265"/>
      <c r="G106" s="265" t="s">
        <v>945</v>
      </c>
      <c r="H106" s="265" t="str">
        <f t="shared" si="1"/>
        <v>.MD07</v>
      </c>
      <c r="I106" s="268" t="s">
        <v>849</v>
      </c>
      <c r="J106" s="291" t="s">
        <v>855</v>
      </c>
      <c r="K106" s="291" t="s">
        <v>824</v>
      </c>
      <c r="L106" s="291" t="s">
        <v>825</v>
      </c>
      <c r="M106" s="265">
        <v>2</v>
      </c>
    </row>
    <row r="107" spans="1:13" ht="20" customHeight="1" x14ac:dyDescent="0.35">
      <c r="A107" s="294"/>
      <c r="B107" s="258" t="s">
        <v>60</v>
      </c>
      <c r="C107" s="258" t="str">
        <f>VLOOKUP(B107,'[4]Thống kê (14.12)'!$B$2:$C$117,2,0)</f>
        <v>70696515</v>
      </c>
      <c r="D107" s="258">
        <f>COUNTIF('[4]GV-THCS (Ninh) (14.12)'!$D$2:$D$3560,B107)</f>
        <v>16</v>
      </c>
      <c r="E107" s="257">
        <v>47</v>
      </c>
      <c r="F107" s="257" t="s">
        <v>993</v>
      </c>
      <c r="G107" s="257" t="s">
        <v>945</v>
      </c>
      <c r="H107" s="257" t="str">
        <f t="shared" si="1"/>
        <v>DN.THCS.47.MD07</v>
      </c>
      <c r="I107" s="261" t="s">
        <v>856</v>
      </c>
      <c r="J107" s="290" t="s">
        <v>857</v>
      </c>
      <c r="K107" s="290" t="s">
        <v>607</v>
      </c>
      <c r="L107" s="290" t="s">
        <v>611</v>
      </c>
      <c r="M107" s="257">
        <v>2</v>
      </c>
    </row>
    <row r="108" spans="1:13" ht="20" customHeight="1" x14ac:dyDescent="0.35">
      <c r="A108" s="264"/>
      <c r="B108" s="287" t="s">
        <v>175</v>
      </c>
      <c r="C108" s="287" t="str">
        <f>VLOOKUP(B108,'[4]Thống kê (14.12)'!$B$2:$C$117,2,0)</f>
        <v>70688513</v>
      </c>
      <c r="D108" s="287">
        <f>COUNTIF('[4]GV-THCS (Ninh) (14.12)'!$D$2:$D$3560,B108)</f>
        <v>34</v>
      </c>
      <c r="E108" s="257">
        <v>47</v>
      </c>
      <c r="F108" s="257"/>
      <c r="G108" s="257" t="s">
        <v>945</v>
      </c>
      <c r="H108" s="257" t="str">
        <f t="shared" si="1"/>
        <v>.MD07</v>
      </c>
      <c r="I108" s="261" t="s">
        <v>849</v>
      </c>
      <c r="J108" s="291" t="s">
        <v>855</v>
      </c>
      <c r="K108" s="291" t="s">
        <v>818</v>
      </c>
      <c r="L108" s="291" t="s">
        <v>819</v>
      </c>
      <c r="M108" s="257">
        <v>2</v>
      </c>
    </row>
    <row r="109" spans="1:13" ht="20" customHeight="1" x14ac:dyDescent="0.35">
      <c r="A109" s="264"/>
      <c r="B109" s="266" t="s">
        <v>55</v>
      </c>
      <c r="C109" s="266" t="str">
        <f>VLOOKUP(B109,'[4]Thống kê (14.12)'!$B$2:$C$117,2,0)</f>
        <v>70694423</v>
      </c>
      <c r="D109" s="266">
        <f>COUNTIF('[4]GV-THCS (Ninh) (14.12)'!$D$2:$D$3560,B109)</f>
        <v>16</v>
      </c>
      <c r="E109" s="148">
        <v>48</v>
      </c>
      <c r="F109" s="265" t="s">
        <v>994</v>
      </c>
      <c r="G109" s="265" t="s">
        <v>945</v>
      </c>
      <c r="H109" s="265" t="str">
        <f t="shared" si="1"/>
        <v>DN.THCS.48.MD07</v>
      </c>
      <c r="I109" s="266" t="s">
        <v>849</v>
      </c>
      <c r="J109" s="267" t="s">
        <v>860</v>
      </c>
      <c r="K109" s="267" t="s">
        <v>615</v>
      </c>
      <c r="L109" s="267" t="s">
        <v>617</v>
      </c>
      <c r="M109" s="265">
        <v>3</v>
      </c>
    </row>
    <row r="110" spans="1:13" ht="20" customHeight="1" x14ac:dyDescent="0.35">
      <c r="A110" s="294"/>
      <c r="B110" s="288" t="s">
        <v>145</v>
      </c>
      <c r="C110" s="288" t="str">
        <f>VLOOKUP(B110,'[4]Thống kê (14.12)'!$B$2:$C$117,2,0)</f>
        <v>70692516</v>
      </c>
      <c r="D110" s="288">
        <f>COUNTIF('[4]GV-THCS (Ninh) (14.12)'!$D$2:$D$3560,B110)</f>
        <v>35</v>
      </c>
      <c r="E110" s="149">
        <v>48</v>
      </c>
      <c r="F110" s="265"/>
      <c r="G110" s="265" t="s">
        <v>945</v>
      </c>
      <c r="H110" s="265" t="str">
        <f t="shared" si="1"/>
        <v>.MD07</v>
      </c>
      <c r="I110" s="266" t="s">
        <v>856</v>
      </c>
      <c r="J110" s="263" t="s">
        <v>861</v>
      </c>
      <c r="K110" s="263" t="s">
        <v>841</v>
      </c>
      <c r="L110" s="263" t="s">
        <v>842</v>
      </c>
      <c r="M110" s="265">
        <v>3</v>
      </c>
    </row>
    <row r="111" spans="1:13" ht="20" customHeight="1" x14ac:dyDescent="0.35">
      <c r="A111" s="294"/>
      <c r="B111" s="258" t="s">
        <v>108</v>
      </c>
      <c r="C111" s="258" t="str">
        <f>VLOOKUP(B111,'[4]Thống kê (14.12)'!$B$2:$C$117,2,0)</f>
        <v>70000801</v>
      </c>
      <c r="D111" s="258">
        <f>COUNTIF('[4]GV-THCS (Ninh) (14.12)'!$D$2:$D$3560,B111)</f>
        <v>38</v>
      </c>
      <c r="E111" s="256">
        <v>49</v>
      </c>
      <c r="F111" s="257" t="s">
        <v>995</v>
      </c>
      <c r="G111" s="257" t="s">
        <v>945</v>
      </c>
      <c r="H111" s="257" t="str">
        <f t="shared" si="1"/>
        <v>DN.THCS.49.MD07</v>
      </c>
      <c r="I111" s="270" t="s">
        <v>849</v>
      </c>
      <c r="J111" s="286" t="s">
        <v>860</v>
      </c>
      <c r="K111" s="286" t="s">
        <v>135</v>
      </c>
      <c r="L111" s="286" t="s">
        <v>624</v>
      </c>
      <c r="M111" s="257">
        <v>3</v>
      </c>
    </row>
    <row r="112" spans="1:13" ht="20" customHeight="1" x14ac:dyDescent="0.35">
      <c r="A112" s="264"/>
      <c r="B112" s="287" t="s">
        <v>178</v>
      </c>
      <c r="C112" s="287" t="str">
        <f>VLOOKUP(B112,'[4]Thống kê (14.12)'!$B$2:$C$117,2,0)</f>
        <v>70696512</v>
      </c>
      <c r="D112" s="287">
        <f>COUNTIF('[4]GV-THCS (Ninh) (14.12)'!$D$2:$D$3560,B112)</f>
        <v>15</v>
      </c>
      <c r="E112" s="262">
        <v>49</v>
      </c>
      <c r="F112" s="257"/>
      <c r="G112" s="257" t="s">
        <v>945</v>
      </c>
      <c r="H112" s="257" t="str">
        <f t="shared" si="1"/>
        <v>.MD07</v>
      </c>
      <c r="I112" s="270" t="s">
        <v>856</v>
      </c>
      <c r="J112" s="263" t="s">
        <v>861</v>
      </c>
      <c r="K112" s="263" t="s">
        <v>821</v>
      </c>
      <c r="L112" s="263" t="s">
        <v>822</v>
      </c>
      <c r="M112" s="257">
        <v>3</v>
      </c>
    </row>
    <row r="113" spans="1:13" ht="20" customHeight="1" x14ac:dyDescent="0.35">
      <c r="A113" s="264"/>
      <c r="B113" s="266" t="s">
        <v>414</v>
      </c>
      <c r="C113" s="266" t="str">
        <f>VLOOKUP(B113,'[4]Thống kê (14.12)'!$B$2:$C$117,2,0)</f>
        <v>70000810</v>
      </c>
      <c r="D113" s="266">
        <f>COUNTIF('[4]GV-THCS (Ninh) (14.12)'!$D$2:$D$3560,B113)</f>
        <v>12</v>
      </c>
      <c r="E113" s="148">
        <v>50</v>
      </c>
      <c r="F113" s="265" t="s">
        <v>996</v>
      </c>
      <c r="G113" s="265" t="s">
        <v>945</v>
      </c>
      <c r="H113" s="265" t="str">
        <f t="shared" si="1"/>
        <v>DN.THCS.50.MD07</v>
      </c>
      <c r="I113" s="266" t="s">
        <v>849</v>
      </c>
      <c r="J113" s="267" t="s">
        <v>860</v>
      </c>
      <c r="K113" s="267" t="s">
        <v>628</v>
      </c>
      <c r="L113" s="267" t="s">
        <v>632</v>
      </c>
      <c r="M113" s="265">
        <v>3</v>
      </c>
    </row>
    <row r="114" spans="1:13" ht="20" customHeight="1" x14ac:dyDescent="0.35">
      <c r="A114" s="294"/>
      <c r="B114" s="288" t="s">
        <v>152</v>
      </c>
      <c r="C114" s="288" t="str">
        <f>VLOOKUP(B114,'[4]Thống kê (14.12)'!$B$2:$C$117,2,0)</f>
        <v>70698505</v>
      </c>
      <c r="D114" s="288">
        <f>COUNTIF('[4]GV-THCS (Ninh) (14.12)'!$D$2:$D$3560,B114)</f>
        <v>38</v>
      </c>
      <c r="E114" s="149">
        <v>50</v>
      </c>
      <c r="F114" s="265"/>
      <c r="G114" s="265" t="s">
        <v>945</v>
      </c>
      <c r="H114" s="265" t="str">
        <f t="shared" si="1"/>
        <v>.MD07</v>
      </c>
      <c r="I114" s="266" t="s">
        <v>856</v>
      </c>
      <c r="J114" s="263" t="s">
        <v>861</v>
      </c>
      <c r="K114" s="263" t="s">
        <v>824</v>
      </c>
      <c r="L114" s="263" t="s">
        <v>825</v>
      </c>
      <c r="M114" s="265">
        <v>3</v>
      </c>
    </row>
    <row r="115" spans="1:13" ht="20" customHeight="1" x14ac:dyDescent="0.35">
      <c r="A115" s="294"/>
      <c r="B115" s="258" t="s">
        <v>48</v>
      </c>
      <c r="C115" s="258" t="str">
        <f>VLOOKUP(B115,'[4]Thống kê (14.12)'!$B$2:$C$117,2,0)</f>
        <v>70692419</v>
      </c>
      <c r="D115" s="258">
        <f>COUNTIF('[4]GV-THCS (Ninh) (14.12)'!$D$2:$D$3560,B115)</f>
        <v>15</v>
      </c>
      <c r="E115" s="256">
        <v>51</v>
      </c>
      <c r="F115" s="257" t="s">
        <v>997</v>
      </c>
      <c r="G115" s="257" t="s">
        <v>945</v>
      </c>
      <c r="H115" s="257" t="str">
        <f t="shared" si="1"/>
        <v>DN.THCS.51.MD07</v>
      </c>
      <c r="I115" s="270" t="s">
        <v>849</v>
      </c>
      <c r="J115" s="286" t="s">
        <v>860</v>
      </c>
      <c r="K115" s="286" t="s">
        <v>635</v>
      </c>
      <c r="L115" s="286" t="s">
        <v>637</v>
      </c>
      <c r="M115" s="257">
        <v>3</v>
      </c>
    </row>
    <row r="116" spans="1:13" ht="20" customHeight="1" x14ac:dyDescent="0.35">
      <c r="A116" s="264"/>
      <c r="B116" s="287" t="s">
        <v>416</v>
      </c>
      <c r="C116" s="287" t="str">
        <f>VLOOKUP(B116,'[4]Thống kê (14.12)'!$B$2:$C$117,2,0)</f>
        <v>70696505</v>
      </c>
      <c r="D116" s="287">
        <f>COUNTIF('[4]GV-THCS (Ninh) (14.12)'!$D$2:$D$3560,B116)</f>
        <v>38</v>
      </c>
      <c r="E116" s="262">
        <v>51</v>
      </c>
      <c r="F116" s="257"/>
      <c r="G116" s="257" t="s">
        <v>945</v>
      </c>
      <c r="H116" s="257" t="str">
        <f t="shared" si="1"/>
        <v>.MD07</v>
      </c>
      <c r="I116" s="270" t="s">
        <v>856</v>
      </c>
      <c r="J116" s="263" t="s">
        <v>861</v>
      </c>
      <c r="K116" s="263" t="s">
        <v>828</v>
      </c>
      <c r="L116" s="263" t="s">
        <v>829</v>
      </c>
      <c r="M116" s="257">
        <v>3</v>
      </c>
    </row>
    <row r="117" spans="1:13" ht="20" customHeight="1" x14ac:dyDescent="0.35">
      <c r="A117" s="264"/>
      <c r="B117" s="266" t="s">
        <v>51</v>
      </c>
      <c r="C117" s="266" t="str">
        <f>VLOOKUP(B117,'[4]Thống kê (14.12)'!$B$2:$C$117,2,0)</f>
        <v>70694513</v>
      </c>
      <c r="D117" s="266">
        <f>COUNTIF('[4]GV-THCS (Ninh) (14.12)'!$D$2:$D$3560,B117)</f>
        <v>18</v>
      </c>
      <c r="E117" s="148">
        <v>52</v>
      </c>
      <c r="F117" s="265" t="s">
        <v>998</v>
      </c>
      <c r="G117" s="265" t="s">
        <v>945</v>
      </c>
      <c r="H117" s="265" t="str">
        <f t="shared" si="1"/>
        <v>DN.THCS.52.MD07</v>
      </c>
      <c r="I117" s="266" t="s">
        <v>849</v>
      </c>
      <c r="J117" s="267" t="s">
        <v>860</v>
      </c>
      <c r="K117" s="267" t="s">
        <v>640</v>
      </c>
      <c r="L117" s="267" t="s">
        <v>643</v>
      </c>
      <c r="M117" s="265">
        <v>3</v>
      </c>
    </row>
    <row r="118" spans="1:13" ht="20" customHeight="1" x14ac:dyDescent="0.35">
      <c r="A118" s="294"/>
      <c r="B118" s="266" t="s">
        <v>204</v>
      </c>
      <c r="C118" s="266" t="str">
        <f>VLOOKUP(B118,'[4]Thống kê (14.12)'!$B$2:$C$117,2,0)</f>
        <v>70694509</v>
      </c>
      <c r="D118" s="266">
        <f>COUNTIF('[4]GV-THCS (Ninh) (14.12)'!$D$2:$D$3560,B118)</f>
        <v>41</v>
      </c>
      <c r="E118" s="149">
        <v>52</v>
      </c>
      <c r="F118" s="265"/>
      <c r="G118" s="265" t="s">
        <v>945</v>
      </c>
      <c r="H118" s="265" t="str">
        <f t="shared" si="1"/>
        <v>.MD07</v>
      </c>
      <c r="I118" s="266" t="s">
        <v>856</v>
      </c>
      <c r="J118" s="263" t="s">
        <v>861</v>
      </c>
      <c r="K118" s="263" t="s">
        <v>818</v>
      </c>
      <c r="L118" s="263" t="s">
        <v>819</v>
      </c>
      <c r="M118" s="265">
        <v>3</v>
      </c>
    </row>
    <row r="119" spans="1:13" ht="20" customHeight="1" x14ac:dyDescent="0.35">
      <c r="A119" s="294"/>
      <c r="B119" s="258" t="s">
        <v>66</v>
      </c>
      <c r="C119" s="258" t="str">
        <f>VLOOKUP(B119,'[4]Thống kê (14.12)'!$B$2:$C$117,2,0)</f>
        <v>70698513</v>
      </c>
      <c r="D119" s="258">
        <f>COUNTIF('[4]GV-THCS (Ninh) (14.12)'!$D$2:$D$3560,B119)</f>
        <v>14</v>
      </c>
      <c r="E119" s="256">
        <v>53</v>
      </c>
      <c r="F119" s="257" t="s">
        <v>999</v>
      </c>
      <c r="G119" s="257" t="s">
        <v>945</v>
      </c>
      <c r="H119" s="257" t="str">
        <f t="shared" si="1"/>
        <v>DN.THCS.53.MD07</v>
      </c>
      <c r="I119" s="270" t="s">
        <v>849</v>
      </c>
      <c r="J119" s="286" t="s">
        <v>860</v>
      </c>
      <c r="K119" s="286" t="s">
        <v>647</v>
      </c>
      <c r="L119" s="286" t="s">
        <v>650</v>
      </c>
      <c r="M119" s="257">
        <v>3</v>
      </c>
    </row>
    <row r="120" spans="1:13" ht="20" customHeight="1" x14ac:dyDescent="0.35">
      <c r="A120" s="264"/>
      <c r="B120" s="287" t="s">
        <v>170</v>
      </c>
      <c r="C120" s="287" t="str">
        <f>VLOOKUP(B120,'[4]Thống kê (14.12)'!$B$2:$C$117,2,0)</f>
        <v>70696510</v>
      </c>
      <c r="D120" s="287">
        <f>COUNTIF('[4]GV-THCS (Ninh) (14.12)'!$D$2:$D$3560,B120)</f>
        <v>39</v>
      </c>
      <c r="E120" s="262">
        <v>53</v>
      </c>
      <c r="F120" s="257"/>
      <c r="G120" s="257" t="s">
        <v>945</v>
      </c>
      <c r="H120" s="257" t="str">
        <f t="shared" si="1"/>
        <v>.MD07</v>
      </c>
      <c r="I120" s="270" t="s">
        <v>856</v>
      </c>
      <c r="J120" s="263" t="s">
        <v>861</v>
      </c>
      <c r="K120" s="263" t="s">
        <v>14</v>
      </c>
      <c r="L120" s="263" t="s">
        <v>796</v>
      </c>
      <c r="M120" s="257">
        <v>3</v>
      </c>
    </row>
    <row r="121" spans="1:13" ht="20" customHeight="1" x14ac:dyDescent="0.35">
      <c r="A121" s="264"/>
      <c r="B121" s="266" t="s">
        <v>78</v>
      </c>
      <c r="C121" s="266" t="str">
        <f>VLOOKUP(B121,'[4]Thống kê (14.12)'!$B$2:$C$117,2,0)</f>
        <v>70695508</v>
      </c>
      <c r="D121" s="266">
        <f>COUNTIF('[4]GV-THCS (Ninh) (14.12)'!$D$2:$D$3560,B121)</f>
        <v>14</v>
      </c>
      <c r="E121" s="148">
        <v>54</v>
      </c>
      <c r="F121" s="265" t="s">
        <v>1000</v>
      </c>
      <c r="G121" s="265" t="s">
        <v>945</v>
      </c>
      <c r="H121" s="265" t="str">
        <f t="shared" si="1"/>
        <v>DN.THCS.54.MD07</v>
      </c>
      <c r="I121" s="266" t="s">
        <v>849</v>
      </c>
      <c r="J121" s="267" t="s">
        <v>860</v>
      </c>
      <c r="K121" s="267" t="s">
        <v>31</v>
      </c>
      <c r="L121" s="267" t="s">
        <v>656</v>
      </c>
      <c r="M121" s="265">
        <v>3</v>
      </c>
    </row>
    <row r="122" spans="1:13" ht="20" customHeight="1" x14ac:dyDescent="0.35">
      <c r="A122" s="294"/>
      <c r="B122" s="288" t="s">
        <v>185</v>
      </c>
      <c r="C122" s="288" t="str">
        <f>VLOOKUP(B122,'[4]Thống kê (14.12)'!$B$2:$C$117,2,0)</f>
        <v>70694507</v>
      </c>
      <c r="D122" s="288">
        <f>COUNTIF('[4]GV-THCS (Ninh) (14.12)'!$D$2:$D$3560,B122)</f>
        <v>39</v>
      </c>
      <c r="E122" s="149">
        <v>54</v>
      </c>
      <c r="F122" s="265"/>
      <c r="G122" s="265" t="s">
        <v>945</v>
      </c>
      <c r="H122" s="265" t="str">
        <f t="shared" si="1"/>
        <v>.MD07</v>
      </c>
      <c r="I122" s="266" t="s">
        <v>856</v>
      </c>
      <c r="J122" s="263" t="s">
        <v>861</v>
      </c>
      <c r="K122" s="263" t="s">
        <v>835</v>
      </c>
      <c r="L122" s="263" t="s">
        <v>884</v>
      </c>
      <c r="M122" s="265">
        <v>3</v>
      </c>
    </row>
    <row r="123" spans="1:13" ht="20" customHeight="1" x14ac:dyDescent="0.35">
      <c r="A123" s="294"/>
      <c r="B123" s="258" t="s">
        <v>20</v>
      </c>
      <c r="C123" s="258" t="str">
        <f>VLOOKUP(B123,'[4]Thống kê (14.12)'!$B$2:$C$117,2,0)</f>
        <v>70696511</v>
      </c>
      <c r="D123" s="258">
        <f>COUNTIF('[4]GV-THCS (Ninh) (14.12)'!$D$2:$D$3560,B123)</f>
        <v>15</v>
      </c>
      <c r="E123" s="256">
        <v>55</v>
      </c>
      <c r="F123" s="257" t="s">
        <v>1001</v>
      </c>
      <c r="G123" s="257" t="s">
        <v>945</v>
      </c>
      <c r="H123" s="257" t="str">
        <f t="shared" si="1"/>
        <v>DN.THCS.55.MD07</v>
      </c>
      <c r="I123" s="270" t="s">
        <v>849</v>
      </c>
      <c r="J123" s="286" t="s">
        <v>860</v>
      </c>
      <c r="K123" s="286" t="s">
        <v>254</v>
      </c>
      <c r="L123" s="286" t="s">
        <v>661</v>
      </c>
      <c r="M123" s="257">
        <v>3</v>
      </c>
    </row>
    <row r="124" spans="1:13" ht="20" customHeight="1" x14ac:dyDescent="0.35">
      <c r="A124" s="264"/>
      <c r="B124" s="258" t="s">
        <v>199</v>
      </c>
      <c r="C124" s="258" t="str">
        <f>VLOOKUP(B124,'[4]Thống kê (14.12)'!$B$2:$C$117,2,0)</f>
        <v>70695502</v>
      </c>
      <c r="D124" s="258">
        <f>COUNTIF('[4]GV-THCS (Ninh) (14.12)'!$D$2:$D$3560,B124)</f>
        <v>39</v>
      </c>
      <c r="E124" s="262">
        <v>55</v>
      </c>
      <c r="F124" s="257"/>
      <c r="G124" s="257" t="s">
        <v>945</v>
      </c>
      <c r="H124" s="257" t="str">
        <f t="shared" si="1"/>
        <v>.MD07</v>
      </c>
      <c r="I124" s="270" t="s">
        <v>856</v>
      </c>
      <c r="J124" s="263" t="s">
        <v>861</v>
      </c>
      <c r="K124" s="263" t="s">
        <v>837</v>
      </c>
      <c r="L124" s="263" t="s">
        <v>885</v>
      </c>
      <c r="M124" s="257">
        <v>3</v>
      </c>
    </row>
    <row r="125" spans="1:13" ht="20" customHeight="1" x14ac:dyDescent="0.35">
      <c r="A125" s="264"/>
      <c r="B125" s="288" t="s">
        <v>212</v>
      </c>
      <c r="C125" s="288" t="str">
        <f>VLOOKUP(B125,'[4]Thống kê (14.12)'!$B$2:$C$117,2,0)</f>
        <v>70695505</v>
      </c>
      <c r="D125" s="288">
        <f>COUNTIF('[4]GV-THCS (Ninh) (14.12)'!$D$2:$D$3560,B125)</f>
        <v>39</v>
      </c>
      <c r="E125" s="148">
        <v>56</v>
      </c>
      <c r="F125" s="298" t="s">
        <v>1002</v>
      </c>
      <c r="G125" s="265" t="s">
        <v>945</v>
      </c>
      <c r="H125" s="265" t="str">
        <f t="shared" si="1"/>
        <v>DN.THCS.56.MD07</v>
      </c>
      <c r="I125" s="266" t="s">
        <v>849</v>
      </c>
      <c r="J125" s="267" t="s">
        <v>860</v>
      </c>
      <c r="K125" s="267" t="s">
        <v>664</v>
      </c>
      <c r="L125" s="267" t="s">
        <v>667</v>
      </c>
      <c r="M125" s="265">
        <v>3</v>
      </c>
    </row>
    <row r="126" spans="1:13" ht="20" customHeight="1" x14ac:dyDescent="0.35">
      <c r="A126" s="294"/>
      <c r="B126" s="266" t="s">
        <v>163</v>
      </c>
      <c r="C126" s="266" t="str">
        <f>VLOOKUP(B126,'[4]Thống kê (14.12)'!$B$2:$C$117,2,0)</f>
        <v>70697508</v>
      </c>
      <c r="D126" s="266">
        <f>COUNTIF('[4]GV-THCS (Ninh) (14.12)'!$D$2:$D$3560,B126)</f>
        <v>16</v>
      </c>
      <c r="E126" s="149">
        <v>56</v>
      </c>
      <c r="F126" s="298"/>
      <c r="G126" s="265" t="s">
        <v>945</v>
      </c>
      <c r="H126" s="265" t="str">
        <f t="shared" si="1"/>
        <v>.MD07</v>
      </c>
      <c r="I126" s="266" t="s">
        <v>856</v>
      </c>
      <c r="J126" s="263" t="s">
        <v>861</v>
      </c>
      <c r="K126" s="263" t="s">
        <v>11</v>
      </c>
      <c r="L126" s="263" t="s">
        <v>886</v>
      </c>
      <c r="M126" s="265">
        <v>3</v>
      </c>
    </row>
    <row r="127" spans="1:13" ht="20" customHeight="1" x14ac:dyDescent="0.35">
      <c r="A127" s="294"/>
      <c r="B127" s="256" t="s">
        <v>173</v>
      </c>
      <c r="C127" s="256" t="str">
        <f>VLOOKUP(B127,'[4]Thống kê (14.12)'!$B$2:$C$117,2,0)</f>
        <v>70690509</v>
      </c>
      <c r="D127" s="256">
        <f>COUNTIF('[4]GV-THCS (Ninh) (14.12)'!$D$2:$D$3560,B127)</f>
        <v>88</v>
      </c>
      <c r="E127" s="256">
        <v>57</v>
      </c>
      <c r="F127" s="257" t="s">
        <v>1003</v>
      </c>
      <c r="G127" s="257" t="s">
        <v>945</v>
      </c>
      <c r="H127" s="257" t="str">
        <f t="shared" si="1"/>
        <v>DN.THCS.57.MD07</v>
      </c>
      <c r="I127" s="270" t="s">
        <v>849</v>
      </c>
      <c r="J127" s="286" t="s">
        <v>860</v>
      </c>
      <c r="K127" s="286" t="s">
        <v>96</v>
      </c>
      <c r="L127" s="286" t="s">
        <v>672</v>
      </c>
      <c r="M127" s="261">
        <v>3</v>
      </c>
    </row>
    <row r="128" spans="1:13" ht="20" customHeight="1" x14ac:dyDescent="0.35">
      <c r="A128" s="294"/>
      <c r="B128" s="262"/>
      <c r="C128" s="262"/>
      <c r="D128" s="262">
        <f>COUNTIF('[4]GV-THCS (Ninh) (14.12)'!$D$2:$D$3560,B128)</f>
        <v>0</v>
      </c>
      <c r="E128" s="262"/>
      <c r="F128" s="257"/>
      <c r="G128" s="257" t="s">
        <v>945</v>
      </c>
      <c r="H128" s="257" t="str">
        <f t="shared" si="1"/>
        <v>.MD07</v>
      </c>
      <c r="I128" s="270" t="s">
        <v>856</v>
      </c>
      <c r="J128" s="263" t="s">
        <v>861</v>
      </c>
      <c r="K128" s="263" t="s">
        <v>780</v>
      </c>
      <c r="L128" s="263" t="s">
        <v>781</v>
      </c>
      <c r="M128" s="261"/>
    </row>
    <row r="129" spans="1:13" ht="20" customHeight="1" x14ac:dyDescent="0.35">
      <c r="A129" s="148"/>
      <c r="B129" s="148" t="s">
        <v>192</v>
      </c>
      <c r="C129" s="148" t="str">
        <f>VLOOKUP(B129,'[4]Thống kê (14.12)'!$B$2:$C$117,2,0)</f>
        <v>70693501</v>
      </c>
      <c r="D129" s="148">
        <f>COUNTIF('[4]GV-THCS (Ninh) (14.12)'!$D$2:$D$3560,B129)</f>
        <v>69</v>
      </c>
      <c r="E129" s="148">
        <v>58</v>
      </c>
      <c r="F129" s="148" t="s">
        <v>1004</v>
      </c>
      <c r="G129" s="148" t="s">
        <v>945</v>
      </c>
      <c r="H129" s="148" t="str">
        <f t="shared" si="1"/>
        <v>DN.THCS.58.MD07</v>
      </c>
      <c r="I129" s="266" t="s">
        <v>849</v>
      </c>
      <c r="J129" s="267" t="s">
        <v>860</v>
      </c>
      <c r="K129" s="267" t="s">
        <v>675</v>
      </c>
      <c r="L129" s="267" t="s">
        <v>677</v>
      </c>
      <c r="M129" s="268">
        <v>3</v>
      </c>
    </row>
    <row r="130" spans="1:13" ht="20" customHeight="1" x14ac:dyDescent="0.35">
      <c r="A130" s="149"/>
      <c r="B130" s="149"/>
      <c r="C130" s="149"/>
      <c r="D130" s="149">
        <f>COUNTIF('[4]GV-THCS (Ninh) (14.12)'!$D$2:$D$3560,B130)</f>
        <v>0</v>
      </c>
      <c r="E130" s="149"/>
      <c r="F130" s="149"/>
      <c r="G130" s="149" t="s">
        <v>945</v>
      </c>
      <c r="H130" s="149" t="str">
        <f t="shared" si="1"/>
        <v>.MD07</v>
      </c>
      <c r="I130" s="266" t="s">
        <v>856</v>
      </c>
      <c r="J130" s="263" t="s">
        <v>861</v>
      </c>
      <c r="K130" s="263" t="s">
        <v>37</v>
      </c>
      <c r="L130" s="263" t="s">
        <v>786</v>
      </c>
      <c r="M130" s="268"/>
    </row>
    <row r="131" spans="1:13" ht="20" customHeight="1" x14ac:dyDescent="0.35">
      <c r="A131" s="264"/>
      <c r="B131" s="256" t="s">
        <v>165</v>
      </c>
      <c r="C131" s="256" t="str">
        <f>VLOOKUP(B131,'[4]Thống kê (14.12)'!$B$2:$C$117,2,0)</f>
        <v>70698512</v>
      </c>
      <c r="D131" s="256">
        <f>COUNTIF('[4]GV-THCS (Ninh) (14.12)'!$D$2:$D$3560,B131)</f>
        <v>68</v>
      </c>
      <c r="E131" s="256">
        <v>59</v>
      </c>
      <c r="F131" s="257" t="s">
        <v>1005</v>
      </c>
      <c r="G131" s="257" t="s">
        <v>945</v>
      </c>
      <c r="H131" s="257" t="str">
        <f t="shared" si="1"/>
        <v>DN.THCS.59.MD07</v>
      </c>
      <c r="I131" s="270" t="s">
        <v>849</v>
      </c>
      <c r="J131" s="286" t="s">
        <v>860</v>
      </c>
      <c r="K131" s="286" t="s">
        <v>217</v>
      </c>
      <c r="L131" s="286" t="s">
        <v>682</v>
      </c>
      <c r="M131" s="261">
        <v>3</v>
      </c>
    </row>
    <row r="132" spans="1:13" ht="20" customHeight="1" x14ac:dyDescent="0.35">
      <c r="A132" s="264"/>
      <c r="B132" s="262"/>
      <c r="C132" s="262"/>
      <c r="D132" s="262">
        <f>COUNTIF('[4]GV-THCS (Ninh) (14.12)'!$D$2:$D$3560,B132)</f>
        <v>0</v>
      </c>
      <c r="E132" s="262"/>
      <c r="F132" s="257"/>
      <c r="G132" s="257" t="s">
        <v>945</v>
      </c>
      <c r="H132" s="257" t="str">
        <f t="shared" si="1"/>
        <v>.MD07</v>
      </c>
      <c r="I132" s="270" t="s">
        <v>856</v>
      </c>
      <c r="J132" s="263" t="s">
        <v>861</v>
      </c>
      <c r="K132" s="263" t="s">
        <v>788</v>
      </c>
      <c r="L132" s="263" t="s">
        <v>789</v>
      </c>
      <c r="M132" s="261"/>
    </row>
    <row r="133" spans="1:13" ht="20" customHeight="1" x14ac:dyDescent="0.35">
      <c r="A133" s="294"/>
      <c r="B133" s="266" t="s">
        <v>35</v>
      </c>
      <c r="C133" s="266" t="str">
        <f>VLOOKUP(B133,'[4]Thống kê (14.12)'!$B$2:$C$117,2,0)</f>
        <v>70692512</v>
      </c>
      <c r="D133" s="266">
        <f>COUNTIF('[4]GV-THCS (Ninh) (14.12)'!$D$2:$D$3560,B133)</f>
        <v>15</v>
      </c>
      <c r="E133" s="148">
        <v>60</v>
      </c>
      <c r="F133" s="148" t="s">
        <v>1006</v>
      </c>
      <c r="G133" s="148" t="s">
        <v>945</v>
      </c>
      <c r="H133" s="148" t="str">
        <f t="shared" si="1"/>
        <v>DN.THCS.60.MD07</v>
      </c>
      <c r="I133" s="300" t="s">
        <v>849</v>
      </c>
      <c r="J133" s="301" t="s">
        <v>860</v>
      </c>
      <c r="K133" s="301" t="s">
        <v>42</v>
      </c>
      <c r="L133" s="301" t="s">
        <v>687</v>
      </c>
      <c r="M133" s="265">
        <v>3</v>
      </c>
    </row>
    <row r="134" spans="1:13" ht="20" customHeight="1" x14ac:dyDescent="0.35">
      <c r="A134" s="294"/>
      <c r="B134" s="266" t="s">
        <v>64</v>
      </c>
      <c r="C134" s="266" t="str">
        <f>VLOOKUP(B134,'[4]Thống kê (14.12)'!$B$2:$C$117,2,0)</f>
        <v>70698422</v>
      </c>
      <c r="D134" s="266">
        <f>COUNTIF('[4]GV-THCS (Ninh) (14.12)'!$D$2:$D$3560,B134)</f>
        <v>17</v>
      </c>
      <c r="E134" s="278"/>
      <c r="F134" s="278"/>
      <c r="G134" s="278" t="s">
        <v>945</v>
      </c>
      <c r="H134" s="278" t="str">
        <f t="shared" si="1"/>
        <v>.MD07</v>
      </c>
      <c r="I134" s="302" t="s">
        <v>856</v>
      </c>
      <c r="J134" s="303"/>
      <c r="K134" s="303"/>
      <c r="L134" s="303"/>
      <c r="M134" s="265">
        <v>3</v>
      </c>
    </row>
    <row r="135" spans="1:13" ht="20" customHeight="1" x14ac:dyDescent="0.35">
      <c r="A135" s="294"/>
      <c r="B135" s="266" t="s">
        <v>47</v>
      </c>
      <c r="C135" s="266" t="str">
        <f>VLOOKUP(B135,'[4]Thống kê (14.12)'!$B$2:$C$117,2,0)</f>
        <v>70692602</v>
      </c>
      <c r="D135" s="266">
        <f>COUNTIF('[4]GV-THCS (Ninh) (14.12)'!$D$2:$D$3560,B135)</f>
        <v>15</v>
      </c>
      <c r="E135" s="278"/>
      <c r="F135" s="278"/>
      <c r="G135" s="278"/>
      <c r="H135" s="278"/>
      <c r="I135" s="148" t="s">
        <v>856</v>
      </c>
      <c r="J135" s="304" t="s">
        <v>861</v>
      </c>
      <c r="K135" s="304" t="s">
        <v>791</v>
      </c>
      <c r="L135" s="304" t="s">
        <v>792</v>
      </c>
      <c r="M135" s="268"/>
    </row>
    <row r="136" spans="1:13" ht="20" customHeight="1" x14ac:dyDescent="0.35">
      <c r="A136" s="294"/>
      <c r="B136" s="266" t="s">
        <v>43</v>
      </c>
      <c r="C136" s="266" t="str">
        <f>VLOOKUP(B136,'[4]Thống kê (14.12)'!$B$2:$C$117,2,0)</f>
        <v>70692601</v>
      </c>
      <c r="D136" s="266">
        <f>COUNTIF('[4]GV-THCS (Ninh) (14.12)'!$D$2:$D$3560,B136)</f>
        <v>14</v>
      </c>
      <c r="E136" s="149"/>
      <c r="F136" s="149"/>
      <c r="G136" s="149"/>
      <c r="H136" s="149"/>
      <c r="I136" s="149"/>
      <c r="J136" s="305"/>
      <c r="K136" s="305"/>
      <c r="L136" s="305"/>
      <c r="M136" s="268"/>
    </row>
    <row r="137" spans="1:13" ht="20" customHeight="1" x14ac:dyDescent="0.35">
      <c r="A137" s="264"/>
      <c r="B137" s="306" t="s">
        <v>49</v>
      </c>
      <c r="C137" s="306" t="str">
        <f>VLOOKUP(B137,'[4]Thống kê (14.12)'!$B$2:$C$117,2,0)</f>
        <v>70697507</v>
      </c>
      <c r="D137" s="306">
        <f>COUNTIF('[4]GV-THCS (Ninh) (14.12)'!$D$2:$D$3560,B137)</f>
        <v>66</v>
      </c>
      <c r="E137" s="306">
        <v>61</v>
      </c>
      <c r="F137" s="257" t="s">
        <v>1007</v>
      </c>
      <c r="G137" s="257" t="s">
        <v>945</v>
      </c>
      <c r="H137" s="257" t="str">
        <f t="shared" si="1"/>
        <v>DN.THCS.61.MD07</v>
      </c>
      <c r="I137" s="270" t="s">
        <v>849</v>
      </c>
      <c r="J137" s="286" t="s">
        <v>860</v>
      </c>
      <c r="K137" s="286" t="s">
        <v>691</v>
      </c>
      <c r="L137" s="286" t="s">
        <v>692</v>
      </c>
      <c r="M137" s="261">
        <v>3</v>
      </c>
    </row>
    <row r="138" spans="1:13" ht="20" customHeight="1" x14ac:dyDescent="0.35">
      <c r="A138" s="264"/>
      <c r="B138" s="307"/>
      <c r="C138" s="307"/>
      <c r="D138" s="307">
        <f>COUNTIF('[4]GV-THCS (Ninh) (14.12)'!$D$2:$D$3560,B138)</f>
        <v>0</v>
      </c>
      <c r="E138" s="307"/>
      <c r="F138" s="257"/>
      <c r="G138" s="257" t="s">
        <v>945</v>
      </c>
      <c r="H138" s="257" t="str">
        <f t="shared" si="1"/>
        <v>.MD07</v>
      </c>
      <c r="I138" s="270" t="s">
        <v>856</v>
      </c>
      <c r="J138" s="263" t="s">
        <v>861</v>
      </c>
      <c r="K138" s="263" t="s">
        <v>793</v>
      </c>
      <c r="L138" s="263" t="s">
        <v>794</v>
      </c>
      <c r="M138" s="261"/>
    </row>
    <row r="139" spans="1:13" ht="20" customHeight="1" x14ac:dyDescent="0.35">
      <c r="A139" s="264"/>
      <c r="B139" s="288" t="s">
        <v>101</v>
      </c>
      <c r="C139" s="288" t="str">
        <f>VLOOKUP(B139,'[4]Thống kê (14.12)'!$B$2:$C$117,2,0)</f>
        <v>70691426</v>
      </c>
      <c r="D139" s="288">
        <f>COUNTIF('[4]GV-THCS (Ninh) (14.12)'!$D$2:$D$3560,B139)</f>
        <v>15</v>
      </c>
      <c r="E139" s="148">
        <v>62</v>
      </c>
      <c r="F139" s="265" t="s">
        <v>1008</v>
      </c>
      <c r="G139" s="265" t="s">
        <v>945</v>
      </c>
      <c r="H139" s="265" t="str">
        <f t="shared" si="1"/>
        <v>DN.THCS.62.MD07</v>
      </c>
      <c r="I139" s="300" t="s">
        <v>849</v>
      </c>
      <c r="J139" s="301" t="s">
        <v>860</v>
      </c>
      <c r="K139" s="301" t="s">
        <v>696</v>
      </c>
      <c r="L139" s="301" t="s">
        <v>700</v>
      </c>
      <c r="M139" s="265">
        <v>3</v>
      </c>
    </row>
    <row r="140" spans="1:13" ht="20" customHeight="1" x14ac:dyDescent="0.35">
      <c r="A140" s="294"/>
      <c r="B140" s="288" t="s">
        <v>106</v>
      </c>
      <c r="C140" s="288" t="str">
        <f>VLOOKUP(B140,'[4]Thống kê (14.12)'!$B$2:$C$117,2,0)</f>
        <v>70694408</v>
      </c>
      <c r="D140" s="288">
        <f>COUNTIF('[4]GV-THCS (Ninh) (14.12)'!$D$2:$D$3560,B140)</f>
        <v>15</v>
      </c>
      <c r="E140" s="278"/>
      <c r="F140" s="265"/>
      <c r="G140" s="265" t="s">
        <v>945</v>
      </c>
      <c r="H140" s="265" t="str">
        <f t="shared" si="1"/>
        <v>.MD07</v>
      </c>
      <c r="I140" s="302"/>
      <c r="J140" s="303"/>
      <c r="K140" s="303"/>
      <c r="L140" s="303"/>
      <c r="M140" s="265">
        <v>3</v>
      </c>
    </row>
    <row r="141" spans="1:13" ht="20" customHeight="1" x14ac:dyDescent="0.35">
      <c r="A141" s="294"/>
      <c r="B141" s="266" t="s">
        <v>100</v>
      </c>
      <c r="C141" s="266" t="str">
        <f>VLOOKUP(B141,'[4]Thống kê (14.12)'!$B$2:$C$117,2,0)</f>
        <v>70698602</v>
      </c>
      <c r="D141" s="266">
        <f>COUNTIF('[4]GV-THCS (Ninh) (14.12)'!$D$2:$D$3560,B141)</f>
        <v>16</v>
      </c>
      <c r="E141" s="278"/>
      <c r="F141" s="265"/>
      <c r="G141" s="265"/>
      <c r="H141" s="265"/>
      <c r="I141" s="148" t="s">
        <v>856</v>
      </c>
      <c r="J141" s="304" t="s">
        <v>861</v>
      </c>
      <c r="K141" s="304" t="s">
        <v>14</v>
      </c>
      <c r="L141" s="304" t="s">
        <v>796</v>
      </c>
      <c r="M141" s="265"/>
    </row>
    <row r="142" spans="1:13" ht="20" customHeight="1" x14ac:dyDescent="0.35">
      <c r="A142" s="294"/>
      <c r="B142" s="266" t="s">
        <v>38</v>
      </c>
      <c r="C142" s="266" t="str">
        <f>VLOOKUP(B142,'[4]Thống kê (14.12)'!$B$2:$C$117,2,0)</f>
        <v>70692517</v>
      </c>
      <c r="D142" s="266">
        <f>COUNTIF('[4]GV-THCS (Ninh) (14.12)'!$D$2:$D$3560,B142)</f>
        <v>11</v>
      </c>
      <c r="E142" s="149"/>
      <c r="F142" s="265"/>
      <c r="G142" s="265" t="s">
        <v>945</v>
      </c>
      <c r="H142" s="265" t="str">
        <f t="shared" ref="H142:H148" si="2">F142&amp;".MD07"</f>
        <v>.MD07</v>
      </c>
      <c r="I142" s="149"/>
      <c r="J142" s="305"/>
      <c r="K142" s="305"/>
      <c r="L142" s="305"/>
      <c r="M142" s="265">
        <v>3</v>
      </c>
    </row>
    <row r="143" spans="1:13" ht="20" customHeight="1" x14ac:dyDescent="0.35">
      <c r="A143" s="264"/>
      <c r="B143" s="306" t="s">
        <v>136</v>
      </c>
      <c r="C143" s="306" t="str">
        <f>VLOOKUP(B143,'[4]Thống kê (14.12)'!$B$2:$C$117,2,0)</f>
        <v>70691515</v>
      </c>
      <c r="D143" s="306">
        <f>COUNTIF('[4]GV-THCS (Ninh) (14.12)'!$D$2:$D$3560,B143)</f>
        <v>60</v>
      </c>
      <c r="E143" s="306">
        <v>63</v>
      </c>
      <c r="F143" s="308" t="s">
        <v>1009</v>
      </c>
      <c r="G143" s="308" t="s">
        <v>945</v>
      </c>
      <c r="H143" s="308" t="str">
        <f t="shared" si="2"/>
        <v>DN.THCS.63.MD07</v>
      </c>
      <c r="I143" s="270" t="s">
        <v>849</v>
      </c>
      <c r="J143" s="286" t="s">
        <v>860</v>
      </c>
      <c r="K143" s="286" t="s">
        <v>704</v>
      </c>
      <c r="L143" s="286" t="s">
        <v>706</v>
      </c>
      <c r="M143" s="271">
        <v>3</v>
      </c>
    </row>
    <row r="144" spans="1:13" ht="20" customHeight="1" x14ac:dyDescent="0.35">
      <c r="A144" s="264"/>
      <c r="B144" s="307"/>
      <c r="C144" s="307"/>
      <c r="D144" s="307">
        <f>COUNTIF('[4]GV-THCS (Ninh) (14.12)'!$D$2:$D$3560,B144)</f>
        <v>0</v>
      </c>
      <c r="E144" s="307"/>
      <c r="F144" s="308"/>
      <c r="G144" s="308" t="s">
        <v>945</v>
      </c>
      <c r="H144" s="308" t="str">
        <f t="shared" si="2"/>
        <v>.MD07</v>
      </c>
      <c r="I144" s="270" t="s">
        <v>856</v>
      </c>
      <c r="J144" s="263" t="s">
        <v>861</v>
      </c>
      <c r="K144" s="263" t="s">
        <v>798</v>
      </c>
      <c r="L144" s="263" t="s">
        <v>799</v>
      </c>
      <c r="M144" s="271"/>
    </row>
    <row r="145" spans="1:13" ht="20" customHeight="1" x14ac:dyDescent="0.35">
      <c r="A145" s="264"/>
      <c r="B145" s="148" t="s">
        <v>190</v>
      </c>
      <c r="C145" s="148" t="str">
        <f>VLOOKUP(B145,'[4]Thống kê (14.12)'!$B$2:$C$117,2,0)</f>
        <v>70695503</v>
      </c>
      <c r="D145" s="148">
        <f>COUNTIF('[4]GV-THCS (Ninh) (14.12)'!$D$2:$D$3560,B145)</f>
        <v>171</v>
      </c>
      <c r="E145" s="148">
        <v>64</v>
      </c>
      <c r="F145" s="300" t="s">
        <v>1010</v>
      </c>
      <c r="G145" s="300" t="s">
        <v>945</v>
      </c>
      <c r="H145" s="300" t="str">
        <f t="shared" si="2"/>
        <v>DN.THCS.64.MD07</v>
      </c>
      <c r="I145" s="268" t="s">
        <v>849</v>
      </c>
      <c r="J145" s="309" t="s">
        <v>860</v>
      </c>
      <c r="K145" s="293" t="s">
        <v>709</v>
      </c>
      <c r="L145" s="293" t="s">
        <v>711</v>
      </c>
      <c r="M145" s="310">
        <v>3</v>
      </c>
    </row>
    <row r="146" spans="1:13" ht="20" customHeight="1" x14ac:dyDescent="0.35">
      <c r="A146" s="264"/>
      <c r="B146" s="149"/>
      <c r="C146" s="149"/>
      <c r="D146" s="149">
        <f>COUNTIF('[4]GV-THCS (Ninh) (14.12)'!$D$2:$D$3560,B146)</f>
        <v>0</v>
      </c>
      <c r="E146" s="149"/>
      <c r="F146" s="311"/>
      <c r="G146" s="311" t="s">
        <v>945</v>
      </c>
      <c r="H146" s="311" t="str">
        <f t="shared" si="2"/>
        <v>.MD07</v>
      </c>
      <c r="I146" s="268" t="s">
        <v>856</v>
      </c>
      <c r="J146" s="312" t="s">
        <v>861</v>
      </c>
      <c r="K146" s="332" t="s">
        <v>801</v>
      </c>
      <c r="L146" s="332" t="s">
        <v>802</v>
      </c>
      <c r="M146" s="310">
        <v>3</v>
      </c>
    </row>
    <row r="147" spans="1:13" ht="20" customHeight="1" x14ac:dyDescent="0.35">
      <c r="A147" s="294"/>
      <c r="B147" s="256" t="s">
        <v>201</v>
      </c>
      <c r="C147" s="256" t="str">
        <f>VLOOKUP(B147,'[4]Thống kê (14.12)'!$B$2:$C$117,2,0)</f>
        <v>70689501</v>
      </c>
      <c r="D147" s="256">
        <f>COUNTIF('[4]GV-THCS (Ninh) (14.12)'!$D$2:$D$3560,B147)</f>
        <v>73</v>
      </c>
      <c r="E147" s="256">
        <v>65</v>
      </c>
      <c r="F147" s="265" t="s">
        <v>1011</v>
      </c>
      <c r="G147" s="265" t="s">
        <v>945</v>
      </c>
      <c r="H147" s="265" t="str">
        <f t="shared" si="2"/>
        <v>DN.THCS.65.MD07</v>
      </c>
      <c r="I147" s="266" t="s">
        <v>849</v>
      </c>
      <c r="J147" s="267" t="s">
        <v>860</v>
      </c>
      <c r="K147" s="267" t="s">
        <v>105</v>
      </c>
      <c r="L147" s="267" t="s">
        <v>713</v>
      </c>
      <c r="M147" s="268">
        <v>3</v>
      </c>
    </row>
    <row r="148" spans="1:13" ht="20" customHeight="1" x14ac:dyDescent="0.35">
      <c r="A148" s="294"/>
      <c r="B148" s="262"/>
      <c r="C148" s="262"/>
      <c r="D148" s="262">
        <f>COUNTIF('[4]GV-THCS (Ninh) (14.12)'!$D$2:$D$3560,B148)</f>
        <v>0</v>
      </c>
      <c r="E148" s="262"/>
      <c r="F148" s="265"/>
      <c r="G148" s="265" t="s">
        <v>945</v>
      </c>
      <c r="H148" s="265" t="str">
        <f t="shared" si="2"/>
        <v>.MD07</v>
      </c>
      <c r="I148" s="266" t="s">
        <v>856</v>
      </c>
      <c r="J148" s="263" t="s">
        <v>861</v>
      </c>
      <c r="K148" s="263" t="s">
        <v>804</v>
      </c>
      <c r="L148" s="263" t="s">
        <v>805</v>
      </c>
      <c r="M148" s="268"/>
    </row>
    <row r="149" spans="1:13" s="246" customFormat="1" ht="20" customHeight="1" x14ac:dyDescent="0.35">
      <c r="A149" s="244"/>
      <c r="B149" s="244"/>
      <c r="C149" s="244"/>
      <c r="D149" s="246">
        <f>SUM(D11:D148)</f>
        <v>3559</v>
      </c>
      <c r="F149" s="244"/>
      <c r="G149" s="244"/>
      <c r="H149" s="244"/>
      <c r="I149" s="244"/>
      <c r="J149" s="247"/>
      <c r="M149" s="248"/>
    </row>
  </sheetData>
  <autoFilter ref="A10:M149" xr:uid="{00000000-0009-0000-0000-000009000000}"/>
  <mergeCells count="394">
    <mergeCell ref="C5:D5"/>
    <mergeCell ref="E5:F5"/>
    <mergeCell ref="C6:D6"/>
    <mergeCell ref="E6:F6"/>
    <mergeCell ref="C7:D7"/>
    <mergeCell ref="E7:F7"/>
    <mergeCell ref="M145:M146"/>
    <mergeCell ref="B147:B148"/>
    <mergeCell ref="C147:C148"/>
    <mergeCell ref="D147:D148"/>
    <mergeCell ref="E147:E148"/>
    <mergeCell ref="F147:F148"/>
    <mergeCell ref="G147:G148"/>
    <mergeCell ref="H147:H148"/>
    <mergeCell ref="H143:H144"/>
    <mergeCell ref="B145:B146"/>
    <mergeCell ref="C145:C146"/>
    <mergeCell ref="D145:D146"/>
    <mergeCell ref="E145:E146"/>
    <mergeCell ref="F145:F146"/>
    <mergeCell ref="G145:G146"/>
    <mergeCell ref="H145:H146"/>
    <mergeCell ref="B143:B144"/>
    <mergeCell ref="C143:C144"/>
    <mergeCell ref="D143:D144"/>
    <mergeCell ref="E143:E144"/>
    <mergeCell ref="F143:F144"/>
    <mergeCell ref="G143:G144"/>
    <mergeCell ref="J139:J140"/>
    <mergeCell ref="K139:K140"/>
    <mergeCell ref="L139:L140"/>
    <mergeCell ref="M139:M142"/>
    <mergeCell ref="I141:I142"/>
    <mergeCell ref="J141:J142"/>
    <mergeCell ref="K141:K142"/>
    <mergeCell ref="L141:L142"/>
    <mergeCell ref="H137:H138"/>
    <mergeCell ref="E139:E142"/>
    <mergeCell ref="F139:F142"/>
    <mergeCell ref="G139:G142"/>
    <mergeCell ref="H139:H142"/>
    <mergeCell ref="I139:I140"/>
    <mergeCell ref="B137:B138"/>
    <mergeCell ref="C137:C138"/>
    <mergeCell ref="D137:D138"/>
    <mergeCell ref="E137:E138"/>
    <mergeCell ref="F137:F138"/>
    <mergeCell ref="G137:G138"/>
    <mergeCell ref="J133:J134"/>
    <mergeCell ref="K133:K134"/>
    <mergeCell ref="L133:L134"/>
    <mergeCell ref="M133:M134"/>
    <mergeCell ref="I135:I136"/>
    <mergeCell ref="J135:J136"/>
    <mergeCell ref="K135:K136"/>
    <mergeCell ref="L135:L136"/>
    <mergeCell ref="H131:H132"/>
    <mergeCell ref="E133:E136"/>
    <mergeCell ref="F133:F136"/>
    <mergeCell ref="G133:G136"/>
    <mergeCell ref="H133:H136"/>
    <mergeCell ref="I133:I134"/>
    <mergeCell ref="B131:B132"/>
    <mergeCell ref="C131:C132"/>
    <mergeCell ref="D131:D132"/>
    <mergeCell ref="E131:E132"/>
    <mergeCell ref="F131:F132"/>
    <mergeCell ref="G131:G132"/>
    <mergeCell ref="H127:H128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B127:B128"/>
    <mergeCell ref="C127:C128"/>
    <mergeCell ref="D127:D128"/>
    <mergeCell ref="E127:E128"/>
    <mergeCell ref="F127:F128"/>
    <mergeCell ref="G127:G128"/>
    <mergeCell ref="E123:E124"/>
    <mergeCell ref="F123:F124"/>
    <mergeCell ref="G123:G124"/>
    <mergeCell ref="H123:H124"/>
    <mergeCell ref="M123:M124"/>
    <mergeCell ref="E125:E126"/>
    <mergeCell ref="F125:F126"/>
    <mergeCell ref="G125:G126"/>
    <mergeCell ref="H125:H126"/>
    <mergeCell ref="M125:M126"/>
    <mergeCell ref="E119:E120"/>
    <mergeCell ref="F119:F120"/>
    <mergeCell ref="G119:G120"/>
    <mergeCell ref="H119:H120"/>
    <mergeCell ref="M119:M120"/>
    <mergeCell ref="E121:E122"/>
    <mergeCell ref="F121:F122"/>
    <mergeCell ref="G121:G122"/>
    <mergeCell ref="H121:H122"/>
    <mergeCell ref="M121:M122"/>
    <mergeCell ref="E115:E116"/>
    <mergeCell ref="F115:F116"/>
    <mergeCell ref="G115:G116"/>
    <mergeCell ref="H115:H116"/>
    <mergeCell ref="M115:M116"/>
    <mergeCell ref="E117:E118"/>
    <mergeCell ref="F117:F118"/>
    <mergeCell ref="G117:G118"/>
    <mergeCell ref="H117:H118"/>
    <mergeCell ref="M117:M118"/>
    <mergeCell ref="E111:E112"/>
    <mergeCell ref="F111:F112"/>
    <mergeCell ref="G111:G112"/>
    <mergeCell ref="H111:H112"/>
    <mergeCell ref="M111:M112"/>
    <mergeCell ref="E113:E114"/>
    <mergeCell ref="F113:F114"/>
    <mergeCell ref="G113:G114"/>
    <mergeCell ref="H113:H114"/>
    <mergeCell ref="M113:M114"/>
    <mergeCell ref="E107:E108"/>
    <mergeCell ref="F107:F108"/>
    <mergeCell ref="G107:G108"/>
    <mergeCell ref="H107:H108"/>
    <mergeCell ref="M107:M108"/>
    <mergeCell ref="E109:E110"/>
    <mergeCell ref="F109:F110"/>
    <mergeCell ref="G109:G110"/>
    <mergeCell ref="H109:H110"/>
    <mergeCell ref="M109:M110"/>
    <mergeCell ref="E103:E104"/>
    <mergeCell ref="F103:F104"/>
    <mergeCell ref="G103:G104"/>
    <mergeCell ref="H103:H104"/>
    <mergeCell ref="M103:M104"/>
    <mergeCell ref="E105:E106"/>
    <mergeCell ref="F105:F106"/>
    <mergeCell ref="G105:G106"/>
    <mergeCell ref="H105:H106"/>
    <mergeCell ref="M105:M106"/>
    <mergeCell ref="E99:E100"/>
    <mergeCell ref="F99:F100"/>
    <mergeCell ref="G99:G100"/>
    <mergeCell ref="H99:H100"/>
    <mergeCell ref="M99:M100"/>
    <mergeCell ref="E101:E102"/>
    <mergeCell ref="F101:F102"/>
    <mergeCell ref="G101:G102"/>
    <mergeCell ref="H101:H102"/>
    <mergeCell ref="M101:M102"/>
    <mergeCell ref="E95:E96"/>
    <mergeCell ref="F95:F96"/>
    <mergeCell ref="G95:G96"/>
    <mergeCell ref="H95:H96"/>
    <mergeCell ref="M95:M96"/>
    <mergeCell ref="E97:E98"/>
    <mergeCell ref="F97:F98"/>
    <mergeCell ref="G97:G98"/>
    <mergeCell ref="H97:H98"/>
    <mergeCell ref="M97:M98"/>
    <mergeCell ref="E91:E92"/>
    <mergeCell ref="F91:F92"/>
    <mergeCell ref="G91:G92"/>
    <mergeCell ref="H91:H92"/>
    <mergeCell ref="M91:M92"/>
    <mergeCell ref="E93:E94"/>
    <mergeCell ref="F93:F94"/>
    <mergeCell ref="G93:G94"/>
    <mergeCell ref="H93:H94"/>
    <mergeCell ref="M93:M94"/>
    <mergeCell ref="E87:E88"/>
    <mergeCell ref="F87:F88"/>
    <mergeCell ref="G87:G88"/>
    <mergeCell ref="H87:H88"/>
    <mergeCell ref="M87:M88"/>
    <mergeCell ref="E89:E90"/>
    <mergeCell ref="F89:F90"/>
    <mergeCell ref="G89:G90"/>
    <mergeCell ref="H89:H90"/>
    <mergeCell ref="M89:M90"/>
    <mergeCell ref="E83:E84"/>
    <mergeCell ref="F83:F84"/>
    <mergeCell ref="G83:G84"/>
    <mergeCell ref="H83:H84"/>
    <mergeCell ref="M83:M84"/>
    <mergeCell ref="E85:E86"/>
    <mergeCell ref="F85:F86"/>
    <mergeCell ref="G85:G86"/>
    <mergeCell ref="H85:H86"/>
    <mergeCell ref="M85:M86"/>
    <mergeCell ref="E79:E80"/>
    <mergeCell ref="F79:F80"/>
    <mergeCell ref="G79:G80"/>
    <mergeCell ref="H79:H80"/>
    <mergeCell ref="M79:M80"/>
    <mergeCell ref="E81:E82"/>
    <mergeCell ref="F81:F82"/>
    <mergeCell ref="G81:G82"/>
    <mergeCell ref="H81:H82"/>
    <mergeCell ref="M81:M82"/>
    <mergeCell ref="E75:E76"/>
    <mergeCell ref="F75:F76"/>
    <mergeCell ref="G75:G76"/>
    <mergeCell ref="H75:H76"/>
    <mergeCell ref="M75:M76"/>
    <mergeCell ref="E77:E78"/>
    <mergeCell ref="F77:F78"/>
    <mergeCell ref="G77:G78"/>
    <mergeCell ref="H77:H78"/>
    <mergeCell ref="M77:M78"/>
    <mergeCell ref="E71:E72"/>
    <mergeCell ref="F71:F72"/>
    <mergeCell ref="G71:G72"/>
    <mergeCell ref="H71:H72"/>
    <mergeCell ref="M71:M72"/>
    <mergeCell ref="E73:E74"/>
    <mergeCell ref="F73:F74"/>
    <mergeCell ref="G73:G74"/>
    <mergeCell ref="H73:H74"/>
    <mergeCell ref="M73:M74"/>
    <mergeCell ref="E67:E68"/>
    <mergeCell ref="F67:F68"/>
    <mergeCell ref="G67:G68"/>
    <mergeCell ref="H67:H68"/>
    <mergeCell ref="E69:E70"/>
    <mergeCell ref="F69:F70"/>
    <mergeCell ref="G69:G70"/>
    <mergeCell ref="H69:H70"/>
    <mergeCell ref="E63:E64"/>
    <mergeCell ref="F63:F64"/>
    <mergeCell ref="G63:G64"/>
    <mergeCell ref="H63:H64"/>
    <mergeCell ref="E65:E66"/>
    <mergeCell ref="F65:F66"/>
    <mergeCell ref="G65:G66"/>
    <mergeCell ref="H65:H66"/>
    <mergeCell ref="E59:E60"/>
    <mergeCell ref="F59:F60"/>
    <mergeCell ref="G59:G60"/>
    <mergeCell ref="H59:H60"/>
    <mergeCell ref="E61:E62"/>
    <mergeCell ref="F61:F62"/>
    <mergeCell ref="G61:G62"/>
    <mergeCell ref="H61:H62"/>
    <mergeCell ref="E55:E56"/>
    <mergeCell ref="F55:F56"/>
    <mergeCell ref="G55:G56"/>
    <mergeCell ref="H55:H56"/>
    <mergeCell ref="M55:M56"/>
    <mergeCell ref="E57:E58"/>
    <mergeCell ref="F57:F58"/>
    <mergeCell ref="G57:G58"/>
    <mergeCell ref="H57:H58"/>
    <mergeCell ref="M57:M58"/>
    <mergeCell ref="H51:H52"/>
    <mergeCell ref="E53:E54"/>
    <mergeCell ref="F53:F54"/>
    <mergeCell ref="G53:G54"/>
    <mergeCell ref="H53:H54"/>
    <mergeCell ref="M53:M54"/>
    <mergeCell ref="J46:J49"/>
    <mergeCell ref="K46:K49"/>
    <mergeCell ref="L46:L49"/>
    <mergeCell ref="B51:B52"/>
    <mergeCell ref="C51:C52"/>
    <mergeCell ref="D51:D52"/>
    <mergeCell ref="E51:E52"/>
    <mergeCell ref="F51:F52"/>
    <mergeCell ref="G51:G52"/>
    <mergeCell ref="H44:H45"/>
    <mergeCell ref="E46:E50"/>
    <mergeCell ref="F46:F50"/>
    <mergeCell ref="G46:G50"/>
    <mergeCell ref="H46:H50"/>
    <mergeCell ref="I46:I49"/>
    <mergeCell ref="E42:E43"/>
    <mergeCell ref="F42:F43"/>
    <mergeCell ref="G42:G43"/>
    <mergeCell ref="H42:H43"/>
    <mergeCell ref="B44:B45"/>
    <mergeCell ref="C44:C45"/>
    <mergeCell ref="D44:D45"/>
    <mergeCell ref="E44:E45"/>
    <mergeCell ref="F44:F45"/>
    <mergeCell ref="G44:G45"/>
    <mergeCell ref="K37:K38"/>
    <mergeCell ref="L37:L38"/>
    <mergeCell ref="E40:E41"/>
    <mergeCell ref="F40:F41"/>
    <mergeCell ref="G40:G41"/>
    <mergeCell ref="H40:H41"/>
    <mergeCell ref="E37:E39"/>
    <mergeCell ref="F37:F39"/>
    <mergeCell ref="G37:G39"/>
    <mergeCell ref="H37:H39"/>
    <mergeCell ref="I37:I38"/>
    <mergeCell ref="J37:J38"/>
    <mergeCell ref="H33:H34"/>
    <mergeCell ref="B35:B36"/>
    <mergeCell ref="C35:C36"/>
    <mergeCell ref="D35:D36"/>
    <mergeCell ref="E35:E36"/>
    <mergeCell ref="F35:F36"/>
    <mergeCell ref="G35:G36"/>
    <mergeCell ref="H35:H36"/>
    <mergeCell ref="B33:B34"/>
    <mergeCell ref="C33:C34"/>
    <mergeCell ref="D33:D34"/>
    <mergeCell ref="E33:E34"/>
    <mergeCell ref="F33:F34"/>
    <mergeCell ref="G33:G34"/>
    <mergeCell ref="H29:H30"/>
    <mergeCell ref="B31:B32"/>
    <mergeCell ref="C31:C32"/>
    <mergeCell ref="D31:D32"/>
    <mergeCell ref="E31:E32"/>
    <mergeCell ref="F31:F32"/>
    <mergeCell ref="G31:G32"/>
    <mergeCell ref="H31:H32"/>
    <mergeCell ref="B29:B30"/>
    <mergeCell ref="C29:C30"/>
    <mergeCell ref="D29:D30"/>
    <mergeCell ref="E29:E30"/>
    <mergeCell ref="F29:F30"/>
    <mergeCell ref="G29:G30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C17:C18"/>
    <mergeCell ref="D17:D18"/>
    <mergeCell ref="E17:E18"/>
    <mergeCell ref="F17:F18"/>
    <mergeCell ref="G17:G18"/>
    <mergeCell ref="H13:H14"/>
    <mergeCell ref="B15:B16"/>
    <mergeCell ref="C15:C16"/>
    <mergeCell ref="D15:D16"/>
    <mergeCell ref="E15:E16"/>
    <mergeCell ref="F15:F16"/>
    <mergeCell ref="G15:G16"/>
    <mergeCell ref="H15:H16"/>
    <mergeCell ref="E11:E12"/>
    <mergeCell ref="F11:F12"/>
    <mergeCell ref="G11:G12"/>
    <mergeCell ref="H11:H12"/>
    <mergeCell ref="B13:B14"/>
    <mergeCell ref="C13:C14"/>
    <mergeCell ref="D13:D14"/>
    <mergeCell ref="E13:E14"/>
    <mergeCell ref="F13:F14"/>
    <mergeCell ref="G13:G14"/>
    <mergeCell ref="B11:B12"/>
    <mergeCell ref="C11:C12"/>
    <mergeCell ref="D11:D12"/>
    <mergeCell ref="A2:L2"/>
    <mergeCell ref="C4:D4"/>
    <mergeCell ref="E4:F4"/>
  </mergeCells>
  <conditionalFormatting sqref="E11 E19 E15">
    <cfRule type="duplicateValues" dxfId="88" priority="46"/>
  </conditionalFormatting>
  <conditionalFormatting sqref="E13 E21 E17">
    <cfRule type="duplicateValues" dxfId="87" priority="45"/>
  </conditionalFormatting>
  <conditionalFormatting sqref="E127">
    <cfRule type="duplicateValues" dxfId="86" priority="44"/>
  </conditionalFormatting>
  <conditionalFormatting sqref="E44">
    <cfRule type="duplicateValues" dxfId="85" priority="43"/>
  </conditionalFormatting>
  <conditionalFormatting sqref="E51">
    <cfRule type="duplicateValues" dxfId="84" priority="42"/>
  </conditionalFormatting>
  <conditionalFormatting sqref="E31 E27 E25 E23">
    <cfRule type="duplicateValues" dxfId="83" priority="41"/>
  </conditionalFormatting>
  <conditionalFormatting sqref="E29">
    <cfRule type="duplicateValues" dxfId="82" priority="40"/>
  </conditionalFormatting>
  <conditionalFormatting sqref="E35">
    <cfRule type="duplicateValues" dxfId="81" priority="39"/>
  </conditionalFormatting>
  <conditionalFormatting sqref="E33">
    <cfRule type="duplicateValues" dxfId="80" priority="38"/>
  </conditionalFormatting>
  <conditionalFormatting sqref="E129">
    <cfRule type="duplicateValues" dxfId="79" priority="37"/>
  </conditionalFormatting>
  <conditionalFormatting sqref="E131">
    <cfRule type="duplicateValues" dxfId="78" priority="36"/>
  </conditionalFormatting>
  <conditionalFormatting sqref="E143">
    <cfRule type="duplicateValues" dxfId="77" priority="35"/>
  </conditionalFormatting>
  <conditionalFormatting sqref="H11">
    <cfRule type="duplicateValues" dxfId="76" priority="34"/>
  </conditionalFormatting>
  <conditionalFormatting sqref="H13">
    <cfRule type="duplicateValues" dxfId="75" priority="33"/>
  </conditionalFormatting>
  <conditionalFormatting sqref="H15 H19">
    <cfRule type="duplicateValues" dxfId="74" priority="32"/>
  </conditionalFormatting>
  <conditionalFormatting sqref="H17 H21">
    <cfRule type="duplicateValues" dxfId="73" priority="31"/>
  </conditionalFormatting>
  <conditionalFormatting sqref="H127">
    <cfRule type="duplicateValues" dxfId="72" priority="30"/>
  </conditionalFormatting>
  <conditionalFormatting sqref="H44">
    <cfRule type="duplicateValues" dxfId="71" priority="29"/>
  </conditionalFormatting>
  <conditionalFormatting sqref="H51">
    <cfRule type="duplicateValues" dxfId="70" priority="28"/>
  </conditionalFormatting>
  <conditionalFormatting sqref="H23 H25 H27 H31">
    <cfRule type="duplicateValues" dxfId="69" priority="27"/>
  </conditionalFormatting>
  <conditionalFormatting sqref="H29">
    <cfRule type="duplicateValues" dxfId="68" priority="26"/>
  </conditionalFormatting>
  <conditionalFormatting sqref="H35">
    <cfRule type="duplicateValues" dxfId="67" priority="25"/>
  </conditionalFormatting>
  <conditionalFormatting sqref="H33">
    <cfRule type="duplicateValues" dxfId="66" priority="24"/>
  </conditionalFormatting>
  <conditionalFormatting sqref="H129">
    <cfRule type="duplicateValues" dxfId="65" priority="23"/>
  </conditionalFormatting>
  <conditionalFormatting sqref="H131">
    <cfRule type="duplicateValues" dxfId="64" priority="22"/>
  </conditionalFormatting>
  <conditionalFormatting sqref="H137">
    <cfRule type="duplicateValues" dxfId="63" priority="21"/>
  </conditionalFormatting>
  <conditionalFormatting sqref="H147">
    <cfRule type="duplicateValues" dxfId="62" priority="20"/>
  </conditionalFormatting>
  <conditionalFormatting sqref="H143">
    <cfRule type="duplicateValues" dxfId="61" priority="19"/>
  </conditionalFormatting>
  <conditionalFormatting sqref="F11 F19 F15">
    <cfRule type="duplicateValues" dxfId="60" priority="18"/>
  </conditionalFormatting>
  <conditionalFormatting sqref="F13 F21 F17">
    <cfRule type="duplicateValues" dxfId="59" priority="17"/>
  </conditionalFormatting>
  <conditionalFormatting sqref="F127">
    <cfRule type="duplicateValues" dxfId="58" priority="16"/>
  </conditionalFormatting>
  <conditionalFormatting sqref="F44">
    <cfRule type="duplicateValues" dxfId="57" priority="15"/>
  </conditionalFormatting>
  <conditionalFormatting sqref="F51">
    <cfRule type="duplicateValues" dxfId="56" priority="14"/>
  </conditionalFormatting>
  <conditionalFormatting sqref="F23 F25 F27 F31">
    <cfRule type="duplicateValues" dxfId="55" priority="13"/>
  </conditionalFormatting>
  <conditionalFormatting sqref="F29">
    <cfRule type="duplicateValues" dxfId="54" priority="12"/>
  </conditionalFormatting>
  <conditionalFormatting sqref="F35">
    <cfRule type="duplicateValues" dxfId="53" priority="11"/>
  </conditionalFormatting>
  <conditionalFormatting sqref="F33">
    <cfRule type="duplicateValues" dxfId="52" priority="10"/>
  </conditionalFormatting>
  <conditionalFormatting sqref="F129">
    <cfRule type="duplicateValues" dxfId="51" priority="9"/>
  </conditionalFormatting>
  <conditionalFormatting sqref="F131">
    <cfRule type="duplicateValues" dxfId="50" priority="8"/>
  </conditionalFormatting>
  <conditionalFormatting sqref="F137">
    <cfRule type="duplicateValues" dxfId="49" priority="7"/>
  </conditionalFormatting>
  <conditionalFormatting sqref="F147">
    <cfRule type="duplicateValues" dxfId="48" priority="6"/>
  </conditionalFormatting>
  <conditionalFormatting sqref="F143">
    <cfRule type="duplicateValues" dxfId="47" priority="5"/>
  </conditionalFormatting>
  <conditionalFormatting sqref="A129">
    <cfRule type="duplicateValues" dxfId="46" priority="4"/>
  </conditionalFormatting>
  <conditionalFormatting sqref="E137">
    <cfRule type="duplicateValues" dxfId="45" priority="3"/>
  </conditionalFormatting>
  <conditionalFormatting sqref="E145:I145">
    <cfRule type="duplicateValues" dxfId="44" priority="2"/>
  </conditionalFormatting>
  <conditionalFormatting sqref="E147">
    <cfRule type="duplicateValues" dxfId="43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A0FA-E36B-474D-A649-26D31053207A}">
  <sheetPr>
    <tabColor rgb="FF00B0F0"/>
  </sheetPr>
  <dimension ref="A1:M149"/>
  <sheetViews>
    <sheetView zoomScale="80" zoomScaleNormal="80" workbookViewId="0">
      <pane ySplit="10" topLeftCell="A11" activePane="bottomLeft" state="frozen"/>
      <selection pane="bottomLeft" activeCell="F17" sqref="F17:F18"/>
    </sheetView>
  </sheetViews>
  <sheetFormatPr defaultColWidth="9.1796875" defaultRowHeight="14.5" x14ac:dyDescent="0.35"/>
  <cols>
    <col min="1" max="1" width="7" style="244" bestFit="1" customWidth="1"/>
    <col min="2" max="2" width="44.453125" style="331" bestFit="1" customWidth="1"/>
    <col min="3" max="3" width="13" style="244" bestFit="1" customWidth="1"/>
    <col min="4" max="4" width="9.1796875" style="246" bestFit="1" customWidth="1"/>
    <col min="5" max="5" width="9.1796875" style="246" customWidth="1"/>
    <col min="6" max="6" width="13.54296875" style="244" bestFit="1" customWidth="1"/>
    <col min="7" max="7" width="11.26953125" style="244" customWidth="1"/>
    <col min="8" max="8" width="20.1796875" style="244" bestFit="1" customWidth="1"/>
    <col min="9" max="9" width="16" style="244" bestFit="1" customWidth="1"/>
    <col min="10" max="10" width="12.26953125" style="247" bestFit="1" customWidth="1"/>
    <col min="11" max="11" width="26.26953125" style="244" bestFit="1" customWidth="1"/>
    <col min="12" max="12" width="32.81640625" style="244" bestFit="1" customWidth="1"/>
    <col min="13" max="13" width="9.1796875" style="248"/>
    <col min="14" max="16384" width="9.1796875" style="244"/>
  </cols>
  <sheetData>
    <row r="1" spans="1:13" s="183" customFormat="1" x14ac:dyDescent="0.35">
      <c r="D1" s="205"/>
      <c r="M1" s="205"/>
    </row>
    <row r="2" spans="1:13" s="89" customFormat="1" ht="22.5" x14ac:dyDescent="0.45">
      <c r="A2" s="136" t="s">
        <v>1756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5" spans="1:13" x14ac:dyDescent="0.35">
      <c r="B5" s="313" t="s">
        <v>847</v>
      </c>
      <c r="C5" s="245" t="s">
        <v>848</v>
      </c>
      <c r="D5" s="245"/>
    </row>
    <row r="6" spans="1:13" ht="18.5" x14ac:dyDescent="0.45">
      <c r="B6" s="314" t="s">
        <v>850</v>
      </c>
      <c r="C6" s="249" t="s">
        <v>845</v>
      </c>
      <c r="D6" s="249"/>
    </row>
    <row r="7" spans="1:13" ht="18.5" x14ac:dyDescent="0.45">
      <c r="B7" s="314" t="s">
        <v>851</v>
      </c>
      <c r="C7" s="249" t="s">
        <v>846</v>
      </c>
      <c r="D7" s="249"/>
    </row>
    <row r="8" spans="1:13" ht="18.5" x14ac:dyDescent="0.45">
      <c r="B8" s="314" t="s">
        <v>852</v>
      </c>
      <c r="C8" s="249" t="s">
        <v>844</v>
      </c>
      <c r="D8" s="249"/>
    </row>
    <row r="10" spans="1:13" ht="43.5" x14ac:dyDescent="0.35">
      <c r="A10" s="250" t="s">
        <v>1753</v>
      </c>
      <c r="B10" s="315" t="s">
        <v>530</v>
      </c>
      <c r="C10" s="250" t="s">
        <v>419</v>
      </c>
      <c r="D10" s="251" t="s">
        <v>424</v>
      </c>
      <c r="E10" s="252" t="s">
        <v>1754</v>
      </c>
      <c r="F10" s="250" t="s">
        <v>531</v>
      </c>
      <c r="G10" s="250" t="s">
        <v>532</v>
      </c>
      <c r="H10" s="250" t="s">
        <v>533</v>
      </c>
      <c r="I10" s="250" t="s">
        <v>534</v>
      </c>
      <c r="J10" s="253" t="s">
        <v>535</v>
      </c>
      <c r="K10" s="250" t="s">
        <v>1755</v>
      </c>
      <c r="L10" s="250" t="s">
        <v>943</v>
      </c>
      <c r="M10" s="254" t="s">
        <v>944</v>
      </c>
    </row>
    <row r="11" spans="1:13" x14ac:dyDescent="0.35">
      <c r="A11" s="250"/>
      <c r="B11" s="266" t="s">
        <v>55</v>
      </c>
      <c r="C11" s="266" t="str">
        <f>VLOOKUP(B11,'[4]Thống kê (14.12)'!$B$2:$C$117,2,0)</f>
        <v>70694423</v>
      </c>
      <c r="D11" s="266">
        <f>COUNTIF('[4]GV-THCS (Ninh) (14.12)'!$D$2:$D$3560,B11)</f>
        <v>16</v>
      </c>
      <c r="E11" s="148">
        <v>48</v>
      </c>
      <c r="F11" s="148" t="s">
        <v>994</v>
      </c>
      <c r="G11" s="148" t="s">
        <v>948</v>
      </c>
      <c r="H11" s="148" t="str">
        <f>F11&amp;".MD08"</f>
        <v>DN.THCS.48.MD08</v>
      </c>
      <c r="I11" s="316" t="s">
        <v>849</v>
      </c>
      <c r="J11" s="316" t="s">
        <v>858</v>
      </c>
      <c r="K11" s="316" t="s">
        <v>841</v>
      </c>
      <c r="L11" s="316" t="s">
        <v>842</v>
      </c>
      <c r="M11" s="265">
        <v>3</v>
      </c>
    </row>
    <row r="12" spans="1:13" ht="15.5" x14ac:dyDescent="0.35">
      <c r="A12" s="250"/>
      <c r="B12" s="288" t="s">
        <v>145</v>
      </c>
      <c r="C12" s="288" t="str">
        <f>VLOOKUP(B12,'[4]Thống kê (14.12)'!$B$2:$C$117,2,0)</f>
        <v>70692516</v>
      </c>
      <c r="D12" s="288">
        <f>COUNTIF('[4]GV-THCS (Ninh) (14.12)'!$D$2:$D$3560,B12)</f>
        <v>35</v>
      </c>
      <c r="E12" s="149">
        <v>48</v>
      </c>
      <c r="F12" s="149"/>
      <c r="G12" s="149"/>
      <c r="H12" s="149"/>
      <c r="I12" s="317" t="s">
        <v>849</v>
      </c>
      <c r="J12" s="317" t="s">
        <v>859</v>
      </c>
      <c r="K12" s="317" t="s">
        <v>615</v>
      </c>
      <c r="L12" s="317" t="s">
        <v>617</v>
      </c>
      <c r="M12" s="265">
        <v>3</v>
      </c>
    </row>
    <row r="13" spans="1:13" x14ac:dyDescent="0.35">
      <c r="A13" s="294"/>
      <c r="B13" s="258" t="s">
        <v>108</v>
      </c>
      <c r="C13" s="258" t="str">
        <f>VLOOKUP(B13,'[4]Thống kê (14.12)'!$B$2:$C$117,2,0)</f>
        <v>70000801</v>
      </c>
      <c r="D13" s="258">
        <f>COUNTIF('[4]GV-THCS (Ninh) (14.12)'!$D$2:$D$3560,B13)</f>
        <v>38</v>
      </c>
      <c r="E13" s="256">
        <v>49</v>
      </c>
      <c r="F13" s="257" t="s">
        <v>995</v>
      </c>
      <c r="G13" s="257" t="s">
        <v>948</v>
      </c>
      <c r="H13" s="257" t="str">
        <f t="shared" ref="H13:H41" si="0">F13&amp;".MD08"</f>
        <v>DN.THCS.49.MD08</v>
      </c>
      <c r="I13" s="316" t="s">
        <v>849</v>
      </c>
      <c r="J13" s="316" t="s">
        <v>858</v>
      </c>
      <c r="K13" s="316" t="s">
        <v>821</v>
      </c>
      <c r="L13" s="316" t="s">
        <v>822</v>
      </c>
      <c r="M13" s="257">
        <v>3</v>
      </c>
    </row>
    <row r="14" spans="1:13" ht="15.5" x14ac:dyDescent="0.35">
      <c r="A14" s="264"/>
      <c r="B14" s="287" t="s">
        <v>178</v>
      </c>
      <c r="C14" s="287" t="str">
        <f>VLOOKUP(B14,'[4]Thống kê (14.12)'!$B$2:$C$117,2,0)</f>
        <v>70696512</v>
      </c>
      <c r="D14" s="287">
        <f>COUNTIF('[4]GV-THCS (Ninh) (14.12)'!$D$2:$D$3560,B14)</f>
        <v>15</v>
      </c>
      <c r="E14" s="262">
        <v>49</v>
      </c>
      <c r="F14" s="257"/>
      <c r="G14" s="257"/>
      <c r="H14" s="257"/>
      <c r="I14" s="317" t="s">
        <v>849</v>
      </c>
      <c r="J14" s="317" t="s">
        <v>859</v>
      </c>
      <c r="K14" s="317" t="s">
        <v>135</v>
      </c>
      <c r="L14" s="317" t="s">
        <v>624</v>
      </c>
      <c r="M14" s="257">
        <v>3</v>
      </c>
    </row>
    <row r="15" spans="1:13" x14ac:dyDescent="0.35">
      <c r="A15" s="264"/>
      <c r="B15" s="266" t="s">
        <v>414</v>
      </c>
      <c r="C15" s="266" t="str">
        <f>VLOOKUP(B15,'[4]Thống kê (14.12)'!$B$2:$C$117,2,0)</f>
        <v>70000810</v>
      </c>
      <c r="D15" s="266">
        <f>COUNTIF('[4]GV-THCS (Ninh) (14.12)'!$D$2:$D$3560,B15)</f>
        <v>12</v>
      </c>
      <c r="E15" s="148">
        <v>50</v>
      </c>
      <c r="F15" s="265" t="s">
        <v>996</v>
      </c>
      <c r="G15" s="265" t="s">
        <v>948</v>
      </c>
      <c r="H15" s="265" t="str">
        <f t="shared" si="0"/>
        <v>DN.THCS.50.MD08</v>
      </c>
      <c r="I15" s="316" t="s">
        <v>849</v>
      </c>
      <c r="J15" s="316" t="s">
        <v>858</v>
      </c>
      <c r="K15" s="316" t="s">
        <v>824</v>
      </c>
      <c r="L15" s="316" t="s">
        <v>825</v>
      </c>
      <c r="M15" s="265">
        <v>3</v>
      </c>
    </row>
    <row r="16" spans="1:13" ht="15.5" x14ac:dyDescent="0.35">
      <c r="A16" s="294"/>
      <c r="B16" s="288" t="s">
        <v>152</v>
      </c>
      <c r="C16" s="288" t="str">
        <f>VLOOKUP(B16,'[4]Thống kê (14.12)'!$B$2:$C$117,2,0)</f>
        <v>70698505</v>
      </c>
      <c r="D16" s="288">
        <f>COUNTIF('[4]GV-THCS (Ninh) (14.12)'!$D$2:$D$3560,B16)</f>
        <v>38</v>
      </c>
      <c r="E16" s="149">
        <v>50</v>
      </c>
      <c r="F16" s="265"/>
      <c r="G16" s="265"/>
      <c r="H16" s="265"/>
      <c r="I16" s="317" t="s">
        <v>849</v>
      </c>
      <c r="J16" s="317" t="s">
        <v>859</v>
      </c>
      <c r="K16" s="317" t="s">
        <v>628</v>
      </c>
      <c r="L16" s="317" t="s">
        <v>632</v>
      </c>
      <c r="M16" s="265">
        <v>3</v>
      </c>
    </row>
    <row r="17" spans="1:13" x14ac:dyDescent="0.35">
      <c r="A17" s="294"/>
      <c r="B17" s="258" t="s">
        <v>48</v>
      </c>
      <c r="C17" s="258" t="str">
        <f>VLOOKUP(B17,'[4]Thống kê (14.12)'!$B$2:$C$117,2,0)</f>
        <v>70692419</v>
      </c>
      <c r="D17" s="258">
        <f>COUNTIF('[4]GV-THCS (Ninh) (14.12)'!$D$2:$D$3560,B17)</f>
        <v>15</v>
      </c>
      <c r="E17" s="256">
        <v>51</v>
      </c>
      <c r="F17" s="257" t="s">
        <v>997</v>
      </c>
      <c r="G17" s="257" t="s">
        <v>948</v>
      </c>
      <c r="H17" s="257" t="str">
        <f t="shared" si="0"/>
        <v>DN.THCS.51.MD08</v>
      </c>
      <c r="I17" s="316" t="s">
        <v>849</v>
      </c>
      <c r="J17" s="316" t="s">
        <v>858</v>
      </c>
      <c r="K17" s="316" t="s">
        <v>828</v>
      </c>
      <c r="L17" s="316" t="s">
        <v>829</v>
      </c>
      <c r="M17" s="257">
        <v>3</v>
      </c>
    </row>
    <row r="18" spans="1:13" ht="15.5" x14ac:dyDescent="0.35">
      <c r="A18" s="264"/>
      <c r="B18" s="287" t="s">
        <v>416</v>
      </c>
      <c r="C18" s="287" t="str">
        <f>VLOOKUP(B18,'[4]Thống kê (14.12)'!$B$2:$C$117,2,0)</f>
        <v>70696505</v>
      </c>
      <c r="D18" s="287">
        <f>COUNTIF('[4]GV-THCS (Ninh) (14.12)'!$D$2:$D$3560,B18)</f>
        <v>38</v>
      </c>
      <c r="E18" s="262">
        <v>51</v>
      </c>
      <c r="F18" s="257"/>
      <c r="G18" s="257"/>
      <c r="H18" s="257"/>
      <c r="I18" s="317" t="s">
        <v>849</v>
      </c>
      <c r="J18" s="317" t="s">
        <v>859</v>
      </c>
      <c r="K18" s="317" t="s">
        <v>635</v>
      </c>
      <c r="L18" s="317" t="s">
        <v>637</v>
      </c>
      <c r="M18" s="257">
        <v>3</v>
      </c>
    </row>
    <row r="19" spans="1:13" x14ac:dyDescent="0.35">
      <c r="A19" s="264"/>
      <c r="B19" s="266" t="s">
        <v>51</v>
      </c>
      <c r="C19" s="266" t="str">
        <f>VLOOKUP(B19,'[4]Thống kê (14.12)'!$B$2:$C$117,2,0)</f>
        <v>70694513</v>
      </c>
      <c r="D19" s="266">
        <f>COUNTIF('[4]GV-THCS (Ninh) (14.12)'!$D$2:$D$3560,B19)</f>
        <v>18</v>
      </c>
      <c r="E19" s="148">
        <v>52</v>
      </c>
      <c r="F19" s="265" t="s">
        <v>998</v>
      </c>
      <c r="G19" s="265" t="s">
        <v>948</v>
      </c>
      <c r="H19" s="265" t="str">
        <f t="shared" si="0"/>
        <v>DN.THCS.52.MD08</v>
      </c>
      <c r="I19" s="316" t="s">
        <v>849</v>
      </c>
      <c r="J19" s="316" t="s">
        <v>858</v>
      </c>
      <c r="K19" s="316" t="s">
        <v>818</v>
      </c>
      <c r="L19" s="316" t="s">
        <v>819</v>
      </c>
      <c r="M19" s="265">
        <v>3</v>
      </c>
    </row>
    <row r="20" spans="1:13" x14ac:dyDescent="0.35">
      <c r="A20" s="294"/>
      <c r="B20" s="266" t="s">
        <v>204</v>
      </c>
      <c r="C20" s="266" t="str">
        <f>VLOOKUP(B20,'[4]Thống kê (14.12)'!$B$2:$C$117,2,0)</f>
        <v>70694509</v>
      </c>
      <c r="D20" s="266">
        <f>COUNTIF('[4]GV-THCS (Ninh) (14.12)'!$D$2:$D$3560,B20)</f>
        <v>41</v>
      </c>
      <c r="E20" s="149">
        <v>52</v>
      </c>
      <c r="F20" s="265"/>
      <c r="G20" s="265"/>
      <c r="H20" s="265"/>
      <c r="I20" s="317" t="s">
        <v>849</v>
      </c>
      <c r="J20" s="317" t="s">
        <v>859</v>
      </c>
      <c r="K20" s="317" t="s">
        <v>640</v>
      </c>
      <c r="L20" s="317" t="s">
        <v>643</v>
      </c>
      <c r="M20" s="265">
        <v>3</v>
      </c>
    </row>
    <row r="21" spans="1:13" x14ac:dyDescent="0.35">
      <c r="A21" s="294"/>
      <c r="B21" s="258" t="s">
        <v>66</v>
      </c>
      <c r="C21" s="258" t="str">
        <f>VLOOKUP(B21,'[4]Thống kê (14.12)'!$B$2:$C$117,2,0)</f>
        <v>70698513</v>
      </c>
      <c r="D21" s="258">
        <f>COUNTIF('[4]GV-THCS (Ninh) (14.12)'!$D$2:$D$3560,B21)</f>
        <v>14</v>
      </c>
      <c r="E21" s="256">
        <v>53</v>
      </c>
      <c r="F21" s="257" t="s">
        <v>999</v>
      </c>
      <c r="G21" s="257" t="s">
        <v>948</v>
      </c>
      <c r="H21" s="257" t="str">
        <f t="shared" si="0"/>
        <v>DN.THCS.53.MD08</v>
      </c>
      <c r="I21" s="316" t="s">
        <v>849</v>
      </c>
      <c r="J21" s="316" t="s">
        <v>858</v>
      </c>
      <c r="K21" s="316" t="s">
        <v>14</v>
      </c>
      <c r="L21" s="316" t="s">
        <v>796</v>
      </c>
      <c r="M21" s="257">
        <v>3</v>
      </c>
    </row>
    <row r="22" spans="1:13" ht="15.5" x14ac:dyDescent="0.35">
      <c r="A22" s="264"/>
      <c r="B22" s="287" t="s">
        <v>170</v>
      </c>
      <c r="C22" s="287" t="str">
        <f>VLOOKUP(B22,'[4]Thống kê (14.12)'!$B$2:$C$117,2,0)</f>
        <v>70696510</v>
      </c>
      <c r="D22" s="287">
        <f>COUNTIF('[4]GV-THCS (Ninh) (14.12)'!$D$2:$D$3560,B22)</f>
        <v>39</v>
      </c>
      <c r="E22" s="262">
        <v>53</v>
      </c>
      <c r="F22" s="257"/>
      <c r="G22" s="257"/>
      <c r="H22" s="257"/>
      <c r="I22" s="317" t="s">
        <v>849</v>
      </c>
      <c r="J22" s="317" t="s">
        <v>859</v>
      </c>
      <c r="K22" s="317" t="s">
        <v>647</v>
      </c>
      <c r="L22" s="317" t="s">
        <v>650</v>
      </c>
      <c r="M22" s="257">
        <v>3</v>
      </c>
    </row>
    <row r="23" spans="1:13" x14ac:dyDescent="0.35">
      <c r="A23" s="264"/>
      <c r="B23" s="266" t="s">
        <v>78</v>
      </c>
      <c r="C23" s="266" t="str">
        <f>VLOOKUP(B23,'[4]Thống kê (14.12)'!$B$2:$C$117,2,0)</f>
        <v>70695508</v>
      </c>
      <c r="D23" s="266">
        <f>COUNTIF('[4]GV-THCS (Ninh) (14.12)'!$D$2:$D$3560,B23)</f>
        <v>14</v>
      </c>
      <c r="E23" s="148">
        <v>54</v>
      </c>
      <c r="F23" s="265" t="s">
        <v>1000</v>
      </c>
      <c r="G23" s="265" t="s">
        <v>948</v>
      </c>
      <c r="H23" s="265" t="str">
        <f t="shared" si="0"/>
        <v>DN.THCS.54.MD08</v>
      </c>
      <c r="I23" s="316" t="s">
        <v>849</v>
      </c>
      <c r="J23" s="316" t="s">
        <v>858</v>
      </c>
      <c r="K23" s="316" t="s">
        <v>835</v>
      </c>
      <c r="L23" s="316" t="s">
        <v>884</v>
      </c>
      <c r="M23" s="265">
        <v>3</v>
      </c>
    </row>
    <row r="24" spans="1:13" ht="15.5" x14ac:dyDescent="0.35">
      <c r="A24" s="294"/>
      <c r="B24" s="288" t="s">
        <v>185</v>
      </c>
      <c r="C24" s="288" t="str">
        <f>VLOOKUP(B24,'[4]Thống kê (14.12)'!$B$2:$C$117,2,0)</f>
        <v>70694507</v>
      </c>
      <c r="D24" s="288">
        <f>COUNTIF('[4]GV-THCS (Ninh) (14.12)'!$D$2:$D$3560,B24)</f>
        <v>39</v>
      </c>
      <c r="E24" s="149">
        <v>54</v>
      </c>
      <c r="F24" s="265"/>
      <c r="G24" s="265"/>
      <c r="H24" s="265"/>
      <c r="I24" s="317" t="s">
        <v>849</v>
      </c>
      <c r="J24" s="317" t="s">
        <v>859</v>
      </c>
      <c r="K24" s="317" t="s">
        <v>31</v>
      </c>
      <c r="L24" s="317" t="s">
        <v>656</v>
      </c>
      <c r="M24" s="265">
        <v>3</v>
      </c>
    </row>
    <row r="25" spans="1:13" x14ac:dyDescent="0.35">
      <c r="A25" s="294"/>
      <c r="B25" s="258" t="s">
        <v>20</v>
      </c>
      <c r="C25" s="258" t="str">
        <f>VLOOKUP(B25,'[4]Thống kê (14.12)'!$B$2:$C$117,2,0)</f>
        <v>70696511</v>
      </c>
      <c r="D25" s="258">
        <f>COUNTIF('[4]GV-THCS (Ninh) (14.12)'!$D$2:$D$3560,B25)</f>
        <v>15</v>
      </c>
      <c r="E25" s="256">
        <v>55</v>
      </c>
      <c r="F25" s="257" t="s">
        <v>1001</v>
      </c>
      <c r="G25" s="257" t="s">
        <v>948</v>
      </c>
      <c r="H25" s="257" t="str">
        <f t="shared" si="0"/>
        <v>DN.THCS.55.MD08</v>
      </c>
      <c r="I25" s="316" t="s">
        <v>849</v>
      </c>
      <c r="J25" s="316" t="s">
        <v>858</v>
      </c>
      <c r="K25" s="316" t="s">
        <v>837</v>
      </c>
      <c r="L25" s="316" t="s">
        <v>885</v>
      </c>
      <c r="M25" s="257">
        <v>3</v>
      </c>
    </row>
    <row r="26" spans="1:13" x14ac:dyDescent="0.35">
      <c r="A26" s="264"/>
      <c r="B26" s="258" t="s">
        <v>199</v>
      </c>
      <c r="C26" s="258" t="str">
        <f>VLOOKUP(B26,'[4]Thống kê (14.12)'!$B$2:$C$117,2,0)</f>
        <v>70695502</v>
      </c>
      <c r="D26" s="258">
        <f>COUNTIF('[4]GV-THCS (Ninh) (14.12)'!$D$2:$D$3560,B26)</f>
        <v>39</v>
      </c>
      <c r="E26" s="262">
        <v>55</v>
      </c>
      <c r="F26" s="257"/>
      <c r="G26" s="257"/>
      <c r="H26" s="257"/>
      <c r="I26" s="317" t="s">
        <v>849</v>
      </c>
      <c r="J26" s="317" t="s">
        <v>859</v>
      </c>
      <c r="K26" s="317" t="s">
        <v>254</v>
      </c>
      <c r="L26" s="317" t="s">
        <v>661</v>
      </c>
      <c r="M26" s="257">
        <v>3</v>
      </c>
    </row>
    <row r="27" spans="1:13" ht="15.5" x14ac:dyDescent="0.35">
      <c r="A27" s="264"/>
      <c r="B27" s="288" t="s">
        <v>212</v>
      </c>
      <c r="C27" s="288" t="str">
        <f>VLOOKUP(B27,'[4]Thống kê (14.12)'!$B$2:$C$117,2,0)</f>
        <v>70695505</v>
      </c>
      <c r="D27" s="288">
        <f>COUNTIF('[4]GV-THCS (Ninh) (14.12)'!$D$2:$D$3560,B27)</f>
        <v>39</v>
      </c>
      <c r="E27" s="318">
        <v>56</v>
      </c>
      <c r="F27" s="298" t="s">
        <v>1002</v>
      </c>
      <c r="G27" s="298" t="s">
        <v>948</v>
      </c>
      <c r="H27" s="298" t="str">
        <f t="shared" si="0"/>
        <v>DN.THCS.56.MD08</v>
      </c>
      <c r="I27" s="316" t="s">
        <v>849</v>
      </c>
      <c r="J27" s="316" t="s">
        <v>858</v>
      </c>
      <c r="K27" s="316" t="s">
        <v>11</v>
      </c>
      <c r="L27" s="316" t="s">
        <v>886</v>
      </c>
      <c r="M27" s="265">
        <v>3</v>
      </c>
    </row>
    <row r="28" spans="1:13" x14ac:dyDescent="0.35">
      <c r="A28" s="294"/>
      <c r="B28" s="266" t="s">
        <v>163</v>
      </c>
      <c r="C28" s="266" t="str">
        <f>VLOOKUP(B28,'[4]Thống kê (14.12)'!$B$2:$C$117,2,0)</f>
        <v>70697508</v>
      </c>
      <c r="D28" s="266">
        <f>COUNTIF('[4]GV-THCS (Ninh) (14.12)'!$D$2:$D$3560,B28)</f>
        <v>16</v>
      </c>
      <c r="E28" s="319">
        <v>56</v>
      </c>
      <c r="F28" s="298"/>
      <c r="G28" s="298"/>
      <c r="H28" s="298"/>
      <c r="I28" s="317" t="s">
        <v>849</v>
      </c>
      <c r="J28" s="317" t="s">
        <v>859</v>
      </c>
      <c r="K28" s="317" t="s">
        <v>664</v>
      </c>
      <c r="L28" s="317" t="s">
        <v>667</v>
      </c>
      <c r="M28" s="265">
        <v>3</v>
      </c>
    </row>
    <row r="29" spans="1:13" x14ac:dyDescent="0.35">
      <c r="A29" s="294"/>
      <c r="B29" s="256" t="s">
        <v>173</v>
      </c>
      <c r="C29" s="256" t="str">
        <f>VLOOKUP(B29,'[4]Thống kê (14.12)'!$B$2:$C$117,2,0)</f>
        <v>70690509</v>
      </c>
      <c r="D29" s="256">
        <f>COUNTIF('[4]GV-THCS (Ninh) (14.12)'!$D$2:$D$3560,B29)</f>
        <v>88</v>
      </c>
      <c r="E29" s="256">
        <v>57</v>
      </c>
      <c r="F29" s="257" t="s">
        <v>1003</v>
      </c>
      <c r="G29" s="257" t="s">
        <v>948</v>
      </c>
      <c r="H29" s="257" t="str">
        <f t="shared" si="0"/>
        <v>DN.THCS.57.MD08</v>
      </c>
      <c r="I29" s="316" t="s">
        <v>849</v>
      </c>
      <c r="J29" s="316" t="s">
        <v>858</v>
      </c>
      <c r="K29" s="316" t="s">
        <v>780</v>
      </c>
      <c r="L29" s="316" t="s">
        <v>781</v>
      </c>
      <c r="M29" s="261">
        <v>3</v>
      </c>
    </row>
    <row r="30" spans="1:13" x14ac:dyDescent="0.35">
      <c r="A30" s="294"/>
      <c r="B30" s="262"/>
      <c r="C30" s="262" t="e">
        <f>VLOOKUP(B30,'[4]Thống kê (14.12)'!$B$2:$C$117,2,0)</f>
        <v>#N/A</v>
      </c>
      <c r="D30" s="262">
        <f>COUNTIF('[4]GV-THCS (Ninh) (14.12)'!$D$2:$D$3560,B30)</f>
        <v>0</v>
      </c>
      <c r="E30" s="262"/>
      <c r="F30" s="257"/>
      <c r="G30" s="257"/>
      <c r="H30" s="257"/>
      <c r="I30" s="317" t="s">
        <v>849</v>
      </c>
      <c r="J30" s="317" t="s">
        <v>859</v>
      </c>
      <c r="K30" s="317" t="s">
        <v>96</v>
      </c>
      <c r="L30" s="317" t="s">
        <v>672</v>
      </c>
      <c r="M30" s="261"/>
    </row>
    <row r="31" spans="1:13" x14ac:dyDescent="0.35">
      <c r="A31" s="264"/>
      <c r="B31" s="148" t="s">
        <v>192</v>
      </c>
      <c r="C31" s="148" t="str">
        <f>VLOOKUP(B31,'[4]Thống kê (14.12)'!$B$2:$C$117,2,0)</f>
        <v>70693501</v>
      </c>
      <c r="D31" s="148">
        <f>COUNTIF('[4]GV-THCS (Ninh) (14.12)'!$D$2:$D$3560,B31)</f>
        <v>69</v>
      </c>
      <c r="E31" s="148">
        <v>58</v>
      </c>
      <c r="F31" s="148" t="s">
        <v>1004</v>
      </c>
      <c r="G31" s="148" t="s">
        <v>948</v>
      </c>
      <c r="H31" s="148" t="str">
        <f t="shared" si="0"/>
        <v>DN.THCS.58.MD08</v>
      </c>
      <c r="I31" s="316" t="s">
        <v>849</v>
      </c>
      <c r="J31" s="316" t="s">
        <v>858</v>
      </c>
      <c r="K31" s="316" t="s">
        <v>37</v>
      </c>
      <c r="L31" s="316" t="s">
        <v>786</v>
      </c>
      <c r="M31" s="268">
        <v>3</v>
      </c>
    </row>
    <row r="32" spans="1:13" x14ac:dyDescent="0.35">
      <c r="A32" s="264"/>
      <c r="B32" s="149"/>
      <c r="C32" s="149" t="e">
        <f>VLOOKUP(B32,'[4]Thống kê (14.12)'!$B$2:$C$117,2,0)</f>
        <v>#N/A</v>
      </c>
      <c r="D32" s="149">
        <f>COUNTIF('[4]GV-THCS (Ninh) (14.12)'!$D$2:$D$3560,B32)</f>
        <v>0</v>
      </c>
      <c r="E32" s="149"/>
      <c r="F32" s="149"/>
      <c r="G32" s="149"/>
      <c r="H32" s="149"/>
      <c r="I32" s="317" t="s">
        <v>849</v>
      </c>
      <c r="J32" s="317" t="s">
        <v>859</v>
      </c>
      <c r="K32" s="317" t="s">
        <v>675</v>
      </c>
      <c r="L32" s="317" t="s">
        <v>677</v>
      </c>
      <c r="M32" s="268"/>
    </row>
    <row r="33" spans="1:13" x14ac:dyDescent="0.35">
      <c r="A33" s="264"/>
      <c r="B33" s="256" t="s">
        <v>165</v>
      </c>
      <c r="C33" s="256" t="str">
        <f>VLOOKUP(B33,'[4]Thống kê (14.12)'!$B$2:$C$117,2,0)</f>
        <v>70698512</v>
      </c>
      <c r="D33" s="256">
        <f>COUNTIF('[4]GV-THCS (Ninh) (14.12)'!$D$2:$D$3560,B33)</f>
        <v>68</v>
      </c>
      <c r="E33" s="256">
        <v>59</v>
      </c>
      <c r="F33" s="257" t="s">
        <v>1005</v>
      </c>
      <c r="G33" s="257" t="s">
        <v>948</v>
      </c>
      <c r="H33" s="257" t="str">
        <f t="shared" si="0"/>
        <v>DN.THCS.59.MD08</v>
      </c>
      <c r="I33" s="316" t="s">
        <v>849</v>
      </c>
      <c r="J33" s="316" t="s">
        <v>858</v>
      </c>
      <c r="K33" s="316" t="s">
        <v>788</v>
      </c>
      <c r="L33" s="316" t="s">
        <v>789</v>
      </c>
      <c r="M33" s="261">
        <v>3</v>
      </c>
    </row>
    <row r="34" spans="1:13" x14ac:dyDescent="0.35">
      <c r="A34" s="264"/>
      <c r="B34" s="262"/>
      <c r="C34" s="262" t="e">
        <f>VLOOKUP(B34,'[4]Thống kê (14.12)'!$B$2:$C$117,2,0)</f>
        <v>#N/A</v>
      </c>
      <c r="D34" s="262">
        <f>COUNTIF('[4]GV-THCS (Ninh) (14.12)'!$D$2:$D$3560,B34)</f>
        <v>0</v>
      </c>
      <c r="E34" s="262"/>
      <c r="F34" s="257"/>
      <c r="G34" s="257"/>
      <c r="H34" s="257"/>
      <c r="I34" s="317" t="s">
        <v>849</v>
      </c>
      <c r="J34" s="317" t="s">
        <v>859</v>
      </c>
      <c r="K34" s="317" t="s">
        <v>217</v>
      </c>
      <c r="L34" s="317" t="s">
        <v>682</v>
      </c>
      <c r="M34" s="261"/>
    </row>
    <row r="35" spans="1:13" x14ac:dyDescent="0.35">
      <c r="A35" s="294"/>
      <c r="B35" s="266" t="s">
        <v>35</v>
      </c>
      <c r="C35" s="266" t="str">
        <f>VLOOKUP(B35,'[4]Thống kê (14.12)'!$B$2:$C$117,2,0)</f>
        <v>70692512</v>
      </c>
      <c r="D35" s="266">
        <f>COUNTIF('[4]GV-THCS (Ninh) (14.12)'!$D$2:$D$3560,B35)</f>
        <v>15</v>
      </c>
      <c r="E35" s="148">
        <v>60</v>
      </c>
      <c r="F35" s="265" t="s">
        <v>1006</v>
      </c>
      <c r="G35" s="265" t="s">
        <v>948</v>
      </c>
      <c r="H35" s="265" t="str">
        <f t="shared" si="0"/>
        <v>DN.THCS.60.MD08</v>
      </c>
      <c r="I35" s="320" t="s">
        <v>849</v>
      </c>
      <c r="J35" s="320" t="s">
        <v>858</v>
      </c>
      <c r="K35" s="320" t="s">
        <v>791</v>
      </c>
      <c r="L35" s="320" t="s">
        <v>792</v>
      </c>
      <c r="M35" s="265">
        <v>3</v>
      </c>
    </row>
    <row r="36" spans="1:13" x14ac:dyDescent="0.35">
      <c r="A36" s="294"/>
      <c r="B36" s="266" t="s">
        <v>64</v>
      </c>
      <c r="C36" s="266" t="str">
        <f>VLOOKUP(B36,'[4]Thống kê (14.12)'!$B$2:$C$117,2,0)</f>
        <v>70698422</v>
      </c>
      <c r="D36" s="266">
        <f>COUNTIF('[4]GV-THCS (Ninh) (14.12)'!$D$2:$D$3560,B36)</f>
        <v>17</v>
      </c>
      <c r="E36" s="278"/>
      <c r="F36" s="265"/>
      <c r="G36" s="265"/>
      <c r="H36" s="265"/>
      <c r="I36" s="321"/>
      <c r="J36" s="321"/>
      <c r="K36" s="321"/>
      <c r="L36" s="321"/>
      <c r="M36" s="265"/>
    </row>
    <row r="37" spans="1:13" x14ac:dyDescent="0.35">
      <c r="A37" s="294"/>
      <c r="B37" s="266" t="s">
        <v>47</v>
      </c>
      <c r="C37" s="266" t="str">
        <f>VLOOKUP(B37,'[4]Thống kê (14.12)'!$B$2:$C$117,2,0)</f>
        <v>70692602</v>
      </c>
      <c r="D37" s="266">
        <f>COUNTIF('[4]GV-THCS (Ninh) (14.12)'!$D$2:$D$3560,B37)</f>
        <v>15</v>
      </c>
      <c r="E37" s="278"/>
      <c r="F37" s="265"/>
      <c r="G37" s="265"/>
      <c r="H37" s="265"/>
      <c r="I37" s="304" t="s">
        <v>849</v>
      </c>
      <c r="J37" s="304" t="s">
        <v>859</v>
      </c>
      <c r="K37" s="304" t="s">
        <v>42</v>
      </c>
      <c r="L37" s="304" t="s">
        <v>687</v>
      </c>
      <c r="M37" s="265"/>
    </row>
    <row r="38" spans="1:13" x14ac:dyDescent="0.35">
      <c r="A38" s="294"/>
      <c r="B38" s="266" t="s">
        <v>43</v>
      </c>
      <c r="C38" s="266" t="str">
        <f>VLOOKUP(B38,'[4]Thống kê (14.12)'!$B$2:$C$117,2,0)</f>
        <v>70692601</v>
      </c>
      <c r="D38" s="266">
        <f>COUNTIF('[4]GV-THCS (Ninh) (14.12)'!$D$2:$D$3560,B38)</f>
        <v>14</v>
      </c>
      <c r="E38" s="149"/>
      <c r="F38" s="265"/>
      <c r="G38" s="265"/>
      <c r="H38" s="265"/>
      <c r="I38" s="305"/>
      <c r="J38" s="305"/>
      <c r="K38" s="305"/>
      <c r="L38" s="305"/>
      <c r="M38" s="265">
        <v>3</v>
      </c>
    </row>
    <row r="39" spans="1:13" x14ac:dyDescent="0.35">
      <c r="A39" s="264"/>
      <c r="B39" s="306" t="s">
        <v>49</v>
      </c>
      <c r="C39" s="306" t="str">
        <f>VLOOKUP(B39,'[4]Thống kê (14.12)'!$B$2:$C$117,2,0)</f>
        <v>70697507</v>
      </c>
      <c r="D39" s="306">
        <f>COUNTIF('[4]GV-THCS (Ninh) (14.12)'!$D$2:$D$3560,B39)</f>
        <v>66</v>
      </c>
      <c r="E39" s="257">
        <v>61</v>
      </c>
      <c r="F39" s="257" t="s">
        <v>1007</v>
      </c>
      <c r="G39" s="257" t="s">
        <v>948</v>
      </c>
      <c r="H39" s="257" t="str">
        <f t="shared" si="0"/>
        <v>DN.THCS.61.MD08</v>
      </c>
      <c r="I39" s="316" t="s">
        <v>849</v>
      </c>
      <c r="J39" s="316" t="s">
        <v>858</v>
      </c>
      <c r="K39" s="316" t="s">
        <v>793</v>
      </c>
      <c r="L39" s="316" t="s">
        <v>794</v>
      </c>
      <c r="M39" s="261">
        <v>3</v>
      </c>
    </row>
    <row r="40" spans="1:13" x14ac:dyDescent="0.35">
      <c r="A40" s="264"/>
      <c r="B40" s="307"/>
      <c r="C40" s="307" t="e">
        <f>VLOOKUP(B40,'[4]Thống kê (14.12)'!$B$2:$C$117,2,0)</f>
        <v>#N/A</v>
      </c>
      <c r="D40" s="307">
        <f>COUNTIF('[4]GV-THCS (Ninh) (14.12)'!$D$2:$D$3560,B40)</f>
        <v>0</v>
      </c>
      <c r="E40" s="257"/>
      <c r="F40" s="257"/>
      <c r="G40" s="257"/>
      <c r="H40" s="257"/>
      <c r="I40" s="317" t="s">
        <v>849</v>
      </c>
      <c r="J40" s="317" t="s">
        <v>859</v>
      </c>
      <c r="K40" s="317" t="s">
        <v>691</v>
      </c>
      <c r="L40" s="317" t="s">
        <v>692</v>
      </c>
      <c r="M40" s="261"/>
    </row>
    <row r="41" spans="1:13" ht="15.5" x14ac:dyDescent="0.35">
      <c r="A41" s="264"/>
      <c r="B41" s="288" t="s">
        <v>101</v>
      </c>
      <c r="C41" s="288" t="str">
        <f>VLOOKUP(B41,'[4]Thống kê (14.12)'!$B$2:$C$117,2,0)</f>
        <v>70691426</v>
      </c>
      <c r="D41" s="288">
        <f>COUNTIF('[4]GV-THCS (Ninh) (14.12)'!$D$2:$D$3560,B41)</f>
        <v>15</v>
      </c>
      <c r="E41" s="265">
        <v>62</v>
      </c>
      <c r="F41" s="265" t="s">
        <v>1008</v>
      </c>
      <c r="G41" s="265" t="s">
        <v>948</v>
      </c>
      <c r="H41" s="265" t="str">
        <f t="shared" si="0"/>
        <v>DN.THCS.62.MD08</v>
      </c>
      <c r="I41" s="304" t="s">
        <v>849</v>
      </c>
      <c r="J41" s="304" t="s">
        <v>858</v>
      </c>
      <c r="K41" s="304" t="s">
        <v>14</v>
      </c>
      <c r="L41" s="304" t="s">
        <v>796</v>
      </c>
      <c r="M41" s="265">
        <v>3</v>
      </c>
    </row>
    <row r="42" spans="1:13" ht="15.5" x14ac:dyDescent="0.35">
      <c r="A42" s="264"/>
      <c r="B42" s="288" t="s">
        <v>106</v>
      </c>
      <c r="C42" s="288" t="str">
        <f>VLOOKUP(B42,'[4]Thống kê (14.12)'!$B$2:$C$117,2,0)</f>
        <v>70694408</v>
      </c>
      <c r="D42" s="288">
        <f>COUNTIF('[4]GV-THCS (Ninh) (14.12)'!$D$2:$D$3560,B42)</f>
        <v>15</v>
      </c>
      <c r="E42" s="265"/>
      <c r="F42" s="265"/>
      <c r="G42" s="265"/>
      <c r="H42" s="265"/>
      <c r="I42" s="305"/>
      <c r="J42" s="305"/>
      <c r="K42" s="305"/>
      <c r="L42" s="305"/>
      <c r="M42" s="265"/>
    </row>
    <row r="43" spans="1:13" x14ac:dyDescent="0.35">
      <c r="A43" s="294"/>
      <c r="B43" s="266" t="s">
        <v>100</v>
      </c>
      <c r="C43" s="266" t="str">
        <f>VLOOKUP(B43,'[4]Thống kê (14.12)'!$B$2:$C$117,2,0)</f>
        <v>70698602</v>
      </c>
      <c r="D43" s="266">
        <f>COUNTIF('[4]GV-THCS (Ninh) (14.12)'!$D$2:$D$3560,B43)</f>
        <v>16</v>
      </c>
      <c r="E43" s="265"/>
      <c r="F43" s="265"/>
      <c r="G43" s="265"/>
      <c r="H43" s="265"/>
      <c r="I43" s="320" t="s">
        <v>849</v>
      </c>
      <c r="J43" s="320" t="s">
        <v>859</v>
      </c>
      <c r="K43" s="320" t="s">
        <v>696</v>
      </c>
      <c r="L43" s="320" t="s">
        <v>700</v>
      </c>
      <c r="M43" s="265">
        <v>3</v>
      </c>
    </row>
    <row r="44" spans="1:13" x14ac:dyDescent="0.35">
      <c r="A44" s="294"/>
      <c r="B44" s="266" t="s">
        <v>38</v>
      </c>
      <c r="C44" s="266" t="str">
        <f>VLOOKUP(B44,'[4]Thống kê (14.12)'!$B$2:$C$117,2,0)</f>
        <v>70692517</v>
      </c>
      <c r="D44" s="266">
        <f>COUNTIF('[4]GV-THCS (Ninh) (14.12)'!$D$2:$D$3560,B44)</f>
        <v>11</v>
      </c>
      <c r="E44" s="265"/>
      <c r="F44" s="265"/>
      <c r="G44" s="265"/>
      <c r="H44" s="265"/>
      <c r="I44" s="321"/>
      <c r="J44" s="321"/>
      <c r="K44" s="321"/>
      <c r="L44" s="321" t="e">
        <v>#N/A</v>
      </c>
      <c r="M44" s="265">
        <v>3</v>
      </c>
    </row>
    <row r="45" spans="1:13" x14ac:dyDescent="0.35">
      <c r="A45" s="264"/>
      <c r="B45" s="306" t="s">
        <v>136</v>
      </c>
      <c r="C45" s="306" t="str">
        <f>VLOOKUP(B45,'[4]Thống kê (14.12)'!$B$2:$C$117,2,0)</f>
        <v>70691515</v>
      </c>
      <c r="D45" s="306">
        <f>COUNTIF('[4]GV-THCS (Ninh) (14.12)'!$D$2:$D$3560,B45)</f>
        <v>60</v>
      </c>
      <c r="E45" s="308">
        <v>63</v>
      </c>
      <c r="F45" s="308" t="s">
        <v>1009</v>
      </c>
      <c r="G45" s="308" t="s">
        <v>948</v>
      </c>
      <c r="H45" s="308" t="str">
        <f t="shared" ref="H45:H49" si="1">F45&amp;".MD08"</f>
        <v>DN.THCS.63.MD08</v>
      </c>
      <c r="I45" s="316" t="s">
        <v>849</v>
      </c>
      <c r="J45" s="316" t="s">
        <v>858</v>
      </c>
      <c r="K45" s="316" t="s">
        <v>798</v>
      </c>
      <c r="L45" s="316" t="s">
        <v>799</v>
      </c>
      <c r="M45" s="271">
        <v>3</v>
      </c>
    </row>
    <row r="46" spans="1:13" x14ac:dyDescent="0.35">
      <c r="A46" s="264"/>
      <c r="B46" s="307"/>
      <c r="C46" s="307" t="e">
        <f>VLOOKUP(B46,'[4]Thống kê (14.12)'!$B$2:$C$117,2,0)</f>
        <v>#N/A</v>
      </c>
      <c r="D46" s="307">
        <f>COUNTIF('[4]GV-THCS (Ninh) (14.12)'!$D$2:$D$3560,B46)</f>
        <v>0</v>
      </c>
      <c r="E46" s="308"/>
      <c r="F46" s="308"/>
      <c r="G46" s="308"/>
      <c r="H46" s="308"/>
      <c r="I46" s="317" t="s">
        <v>849</v>
      </c>
      <c r="J46" s="317" t="s">
        <v>859</v>
      </c>
      <c r="K46" s="317" t="s">
        <v>704</v>
      </c>
      <c r="L46" s="317" t="s">
        <v>706</v>
      </c>
      <c r="M46" s="271"/>
    </row>
    <row r="47" spans="1:13" x14ac:dyDescent="0.35">
      <c r="A47" s="264"/>
      <c r="B47" s="148" t="s">
        <v>190</v>
      </c>
      <c r="C47" s="148" t="str">
        <f>VLOOKUP(B47,'[4]Thống kê (14.12)'!$B$2:$C$117,2,0)</f>
        <v>70695503</v>
      </c>
      <c r="D47" s="148">
        <f>COUNTIF('[4]GV-THCS (Ninh) (14.12)'!$D$2:$D$3560,B47)</f>
        <v>171</v>
      </c>
      <c r="E47" s="265">
        <v>64</v>
      </c>
      <c r="F47" s="265" t="s">
        <v>1010</v>
      </c>
      <c r="G47" s="265" t="s">
        <v>948</v>
      </c>
      <c r="H47" s="265" t="str">
        <f t="shared" si="1"/>
        <v>DN.THCS.64.MD08</v>
      </c>
      <c r="I47" s="316" t="s">
        <v>849</v>
      </c>
      <c r="J47" s="316" t="s">
        <v>858</v>
      </c>
      <c r="K47" s="316" t="s">
        <v>801</v>
      </c>
      <c r="L47" s="316" t="s">
        <v>802</v>
      </c>
      <c r="M47" s="310">
        <v>3</v>
      </c>
    </row>
    <row r="48" spans="1:13" x14ac:dyDescent="0.35">
      <c r="A48" s="264"/>
      <c r="B48" s="149"/>
      <c r="C48" s="149" t="e">
        <f>VLOOKUP(B48,'[4]Thống kê (14.12)'!$B$2:$C$117,2,0)</f>
        <v>#N/A</v>
      </c>
      <c r="D48" s="149">
        <f>COUNTIF('[4]GV-THCS (Ninh) (14.12)'!$D$2:$D$3560,B48)</f>
        <v>0</v>
      </c>
      <c r="E48" s="265"/>
      <c r="F48" s="265"/>
      <c r="G48" s="265"/>
      <c r="H48" s="265"/>
      <c r="I48" s="322" t="s">
        <v>849</v>
      </c>
      <c r="J48" s="322" t="s">
        <v>859</v>
      </c>
      <c r="K48" s="322" t="s">
        <v>709</v>
      </c>
      <c r="L48" s="322" t="s">
        <v>711</v>
      </c>
      <c r="M48" s="310">
        <v>3</v>
      </c>
    </row>
    <row r="49" spans="1:13" x14ac:dyDescent="0.35">
      <c r="A49" s="294"/>
      <c r="B49" s="256" t="s">
        <v>201</v>
      </c>
      <c r="C49" s="256" t="str">
        <f>VLOOKUP(B49,'[4]Thống kê (14.12)'!$B$2:$C$117,2,0)</f>
        <v>70689501</v>
      </c>
      <c r="D49" s="256">
        <f>COUNTIF('[4]GV-THCS (Ninh) (14.12)'!$D$2:$D$3560,B49)</f>
        <v>73</v>
      </c>
      <c r="E49" s="265">
        <v>65</v>
      </c>
      <c r="F49" s="265" t="s">
        <v>1011</v>
      </c>
      <c r="G49" s="265" t="s">
        <v>948</v>
      </c>
      <c r="H49" s="265" t="str">
        <f t="shared" si="1"/>
        <v>DN.THCS.65.MD08</v>
      </c>
      <c r="I49" s="316" t="s">
        <v>849</v>
      </c>
      <c r="J49" s="316" t="s">
        <v>858</v>
      </c>
      <c r="K49" s="316" t="s">
        <v>804</v>
      </c>
      <c r="L49" s="316" t="s">
        <v>805</v>
      </c>
      <c r="M49" s="268">
        <v>3</v>
      </c>
    </row>
    <row r="50" spans="1:13" x14ac:dyDescent="0.35">
      <c r="A50" s="294"/>
      <c r="B50" s="262"/>
      <c r="C50" s="262" t="e">
        <f>VLOOKUP(B50,'[4]Thống kê (14.12)'!$B$2:$C$117,2,0)</f>
        <v>#N/A</v>
      </c>
      <c r="D50" s="262">
        <f>COUNTIF('[4]GV-THCS (Ninh) (14.12)'!$D$2:$D$3560,B50)</f>
        <v>0</v>
      </c>
      <c r="E50" s="265"/>
      <c r="F50" s="265"/>
      <c r="G50" s="265"/>
      <c r="H50" s="265"/>
      <c r="I50" s="317" t="s">
        <v>849</v>
      </c>
      <c r="J50" s="317" t="s">
        <v>859</v>
      </c>
      <c r="K50" s="317" t="s">
        <v>105</v>
      </c>
      <c r="L50" s="317" t="s">
        <v>713</v>
      </c>
      <c r="M50" s="268"/>
    </row>
    <row r="51" spans="1:13" x14ac:dyDescent="0.35">
      <c r="A51" s="323"/>
      <c r="B51" s="324" t="s">
        <v>115</v>
      </c>
      <c r="C51" s="324" t="str">
        <f>VLOOKUP(B51,'[4]Thống kê (14.12)'!$B$2:$C$117,2,0)</f>
        <v>70690507</v>
      </c>
      <c r="D51" s="324">
        <f>COUNTIF('[4]GV-THCS (Ninh) (14.12)'!$D$2:$D$3560,B51)</f>
        <v>50</v>
      </c>
      <c r="E51" s="310">
        <v>1</v>
      </c>
      <c r="F51" s="310" t="s">
        <v>946</v>
      </c>
      <c r="G51" s="310" t="s">
        <v>948</v>
      </c>
      <c r="H51" s="310" t="str">
        <f>F51&amp;".MD08"</f>
        <v>DN.THCS.01.MD08</v>
      </c>
      <c r="I51" s="316" t="s">
        <v>856</v>
      </c>
      <c r="J51" s="316" t="s">
        <v>857</v>
      </c>
      <c r="K51" s="316" t="s">
        <v>821</v>
      </c>
      <c r="L51" s="316" t="s">
        <v>822</v>
      </c>
      <c r="M51" s="261">
        <v>1</v>
      </c>
    </row>
    <row r="52" spans="1:13" x14ac:dyDescent="0.35">
      <c r="A52" s="323"/>
      <c r="B52" s="325"/>
      <c r="C52" s="325" t="e">
        <f>VLOOKUP(B52,'[4]Thống kê (14.12)'!$B$2:$C$117,2,0)</f>
        <v>#N/A</v>
      </c>
      <c r="D52" s="325">
        <f>COUNTIF('[4]GV-THCS (Ninh) (14.12)'!$D$2:$D$3560,B52)</f>
        <v>0</v>
      </c>
      <c r="E52" s="310"/>
      <c r="F52" s="310"/>
      <c r="G52" s="310"/>
      <c r="H52" s="310"/>
      <c r="I52" s="326" t="s">
        <v>849</v>
      </c>
      <c r="J52" s="326" t="s">
        <v>855</v>
      </c>
      <c r="K52" s="326" t="s">
        <v>564</v>
      </c>
      <c r="L52" s="326" t="s">
        <v>569</v>
      </c>
      <c r="M52" s="261">
        <v>1</v>
      </c>
    </row>
    <row r="53" spans="1:13" x14ac:dyDescent="0.35">
      <c r="A53" s="323"/>
      <c r="B53" s="148" t="s">
        <v>214</v>
      </c>
      <c r="C53" s="148" t="str">
        <f>VLOOKUP(B53,'[4]Thống kê (14.12)'!$B$2:$C$117,2,0)</f>
        <v>70689507</v>
      </c>
      <c r="D53" s="148">
        <f>COUNTIF('[4]GV-THCS (Ninh) (14.12)'!$D$2:$D$3560,B53)</f>
        <v>51</v>
      </c>
      <c r="E53" s="265">
        <v>2</v>
      </c>
      <c r="F53" s="265" t="s">
        <v>947</v>
      </c>
      <c r="G53" s="265" t="s">
        <v>948</v>
      </c>
      <c r="H53" s="265" t="str">
        <f t="shared" ref="H53:H113" si="2">F53&amp;".MD08"</f>
        <v>DN.THCS.02.MD08</v>
      </c>
      <c r="I53" s="316" t="s">
        <v>856</v>
      </c>
      <c r="J53" s="316" t="s">
        <v>857</v>
      </c>
      <c r="K53" s="316" t="s">
        <v>824</v>
      </c>
      <c r="L53" s="316" t="s">
        <v>825</v>
      </c>
      <c r="M53" s="268">
        <v>1</v>
      </c>
    </row>
    <row r="54" spans="1:13" x14ac:dyDescent="0.35">
      <c r="A54" s="323"/>
      <c r="B54" s="149"/>
      <c r="C54" s="149" t="e">
        <f>VLOOKUP(B54,'[4]Thống kê (14.12)'!$B$2:$C$117,2,0)</f>
        <v>#N/A</v>
      </c>
      <c r="D54" s="149">
        <f>COUNTIF('[4]GV-THCS (Ninh) (14.12)'!$D$2:$D$3560,B54)</f>
        <v>0</v>
      </c>
      <c r="E54" s="265"/>
      <c r="F54" s="265"/>
      <c r="G54" s="265"/>
      <c r="H54" s="265"/>
      <c r="I54" s="317" t="s">
        <v>849</v>
      </c>
      <c r="J54" s="317" t="s">
        <v>855</v>
      </c>
      <c r="K54" s="317" t="s">
        <v>573</v>
      </c>
      <c r="L54" s="317" t="s">
        <v>578</v>
      </c>
      <c r="M54" s="268">
        <v>1</v>
      </c>
    </row>
    <row r="55" spans="1:13" x14ac:dyDescent="0.35">
      <c r="A55" s="323"/>
      <c r="B55" s="256" t="s">
        <v>203</v>
      </c>
      <c r="C55" s="256" t="str">
        <f>VLOOKUP(B55,'[4]Thống kê (14.12)'!$B$2:$C$117,2,0)</f>
        <v>70688515</v>
      </c>
      <c r="D55" s="256">
        <f>COUNTIF('[4]GV-THCS (Ninh) (14.12)'!$D$2:$D$3560,B55)</f>
        <v>52</v>
      </c>
      <c r="E55" s="257">
        <v>3</v>
      </c>
      <c r="F55" s="257" t="s">
        <v>949</v>
      </c>
      <c r="G55" s="257" t="s">
        <v>948</v>
      </c>
      <c r="H55" s="257" t="str">
        <f t="shared" si="2"/>
        <v>DN.THCS.03.MD08</v>
      </c>
      <c r="I55" s="316" t="s">
        <v>856</v>
      </c>
      <c r="J55" s="316" t="s">
        <v>857</v>
      </c>
      <c r="K55" s="316" t="s">
        <v>828</v>
      </c>
      <c r="L55" s="316" t="s">
        <v>829</v>
      </c>
      <c r="M55" s="268">
        <v>1</v>
      </c>
    </row>
    <row r="56" spans="1:13" x14ac:dyDescent="0.35">
      <c r="A56" s="323"/>
      <c r="B56" s="262"/>
      <c r="C56" s="262" t="e">
        <f>VLOOKUP(B56,'[4]Thống kê (14.12)'!$B$2:$C$117,2,0)</f>
        <v>#N/A</v>
      </c>
      <c r="D56" s="262">
        <f>COUNTIF('[4]GV-THCS (Ninh) (14.12)'!$D$2:$D$3560,B56)</f>
        <v>0</v>
      </c>
      <c r="E56" s="257"/>
      <c r="F56" s="257"/>
      <c r="G56" s="257"/>
      <c r="H56" s="257"/>
      <c r="I56" s="326" t="s">
        <v>849</v>
      </c>
      <c r="J56" s="326" t="s">
        <v>855</v>
      </c>
      <c r="K56" s="326" t="s">
        <v>581</v>
      </c>
      <c r="L56" s="326" t="s">
        <v>585</v>
      </c>
      <c r="M56" s="268">
        <v>1</v>
      </c>
    </row>
    <row r="57" spans="1:13" x14ac:dyDescent="0.35">
      <c r="A57" s="323"/>
      <c r="B57" s="148" t="s">
        <v>206</v>
      </c>
      <c r="C57" s="148" t="str">
        <f>VLOOKUP(B57,'[4]Thống kê (14.12)'!$B$2:$C$117,2,0)</f>
        <v>70693506</v>
      </c>
      <c r="D57" s="148">
        <f>COUNTIF('[4]GV-THCS (Ninh) (14.12)'!$D$2:$D$3560,B57)</f>
        <v>52</v>
      </c>
      <c r="E57" s="265">
        <v>4</v>
      </c>
      <c r="F57" s="265" t="s">
        <v>950</v>
      </c>
      <c r="G57" s="265" t="s">
        <v>948</v>
      </c>
      <c r="H57" s="265" t="str">
        <f t="shared" si="2"/>
        <v>DN.THCS.04.MD08</v>
      </c>
      <c r="I57" s="316" t="s">
        <v>856</v>
      </c>
      <c r="J57" s="316" t="s">
        <v>857</v>
      </c>
      <c r="K57" s="316" t="s">
        <v>832</v>
      </c>
      <c r="L57" s="316" t="s">
        <v>833</v>
      </c>
      <c r="M57" s="268">
        <v>1</v>
      </c>
    </row>
    <row r="58" spans="1:13" x14ac:dyDescent="0.35">
      <c r="A58" s="323"/>
      <c r="B58" s="149"/>
      <c r="C58" s="149" t="e">
        <f>VLOOKUP(B58,'[4]Thống kê (14.12)'!$B$2:$C$117,2,0)</f>
        <v>#N/A</v>
      </c>
      <c r="D58" s="149">
        <f>COUNTIF('[4]GV-THCS (Ninh) (14.12)'!$D$2:$D$3560,B58)</f>
        <v>0</v>
      </c>
      <c r="E58" s="265"/>
      <c r="F58" s="265"/>
      <c r="G58" s="265"/>
      <c r="H58" s="265"/>
      <c r="I58" s="317" t="s">
        <v>849</v>
      </c>
      <c r="J58" s="317" t="s">
        <v>855</v>
      </c>
      <c r="K58" s="317" t="s">
        <v>589</v>
      </c>
      <c r="L58" s="317" t="s">
        <v>594</v>
      </c>
      <c r="M58" s="268">
        <v>1</v>
      </c>
    </row>
    <row r="59" spans="1:13" x14ac:dyDescent="0.35">
      <c r="A59" s="323"/>
      <c r="B59" s="256" t="s">
        <v>127</v>
      </c>
      <c r="C59" s="256" t="str">
        <f>VLOOKUP(B59,'[4]Thống kê (14.12)'!$B$2:$C$117,2,0)</f>
        <v>70698503</v>
      </c>
      <c r="D59" s="256">
        <f>COUNTIF('[4]GV-THCS (Ninh) (14.12)'!$D$2:$D$3560,B59)</f>
        <v>53</v>
      </c>
      <c r="E59" s="257">
        <v>5</v>
      </c>
      <c r="F59" s="257" t="s">
        <v>953</v>
      </c>
      <c r="G59" s="257" t="s">
        <v>948</v>
      </c>
      <c r="H59" s="257" t="str">
        <f t="shared" si="2"/>
        <v>DN.THCS.05.MD08</v>
      </c>
      <c r="I59" s="316" t="s">
        <v>856</v>
      </c>
      <c r="J59" s="316" t="s">
        <v>857</v>
      </c>
      <c r="K59" s="316" t="s">
        <v>835</v>
      </c>
      <c r="L59" s="316" t="s">
        <v>884</v>
      </c>
      <c r="M59" s="268">
        <v>1</v>
      </c>
    </row>
    <row r="60" spans="1:13" x14ac:dyDescent="0.35">
      <c r="A60" s="323"/>
      <c r="B60" s="262"/>
      <c r="C60" s="262" t="e">
        <f>VLOOKUP(B60,'[4]Thống kê (14.12)'!$B$2:$C$117,2,0)</f>
        <v>#N/A</v>
      </c>
      <c r="D60" s="262">
        <f>COUNTIF('[4]GV-THCS (Ninh) (14.12)'!$D$2:$D$3560,B60)</f>
        <v>0</v>
      </c>
      <c r="E60" s="257"/>
      <c r="F60" s="257"/>
      <c r="G60" s="257"/>
      <c r="H60" s="257"/>
      <c r="I60" s="326" t="s">
        <v>849</v>
      </c>
      <c r="J60" s="326" t="s">
        <v>855</v>
      </c>
      <c r="K60" s="326" t="s">
        <v>97</v>
      </c>
      <c r="L60" s="326" t="s">
        <v>600</v>
      </c>
      <c r="M60" s="268">
        <v>1</v>
      </c>
    </row>
    <row r="61" spans="1:13" x14ac:dyDescent="0.35">
      <c r="A61" s="323"/>
      <c r="B61" s="148" t="s">
        <v>208</v>
      </c>
      <c r="C61" s="148" t="str">
        <f>VLOOKUP(B61,'[4]Thống kê (14.12)'!$B$2:$C$117,2,0)</f>
        <v>70692511</v>
      </c>
      <c r="D61" s="148">
        <f>COUNTIF('[4]GV-THCS (Ninh) (14.12)'!$D$2:$D$3560,B61)</f>
        <v>57</v>
      </c>
      <c r="E61" s="265">
        <v>6</v>
      </c>
      <c r="F61" s="265" t="s">
        <v>954</v>
      </c>
      <c r="G61" s="265" t="s">
        <v>948</v>
      </c>
      <c r="H61" s="265" t="str">
        <f t="shared" si="2"/>
        <v>DN.THCS.06.MD08</v>
      </c>
      <c r="I61" s="316" t="s">
        <v>856</v>
      </c>
      <c r="J61" s="316" t="s">
        <v>857</v>
      </c>
      <c r="K61" s="316" t="s">
        <v>837</v>
      </c>
      <c r="L61" s="316" t="s">
        <v>885</v>
      </c>
      <c r="M61" s="268">
        <v>1</v>
      </c>
    </row>
    <row r="62" spans="1:13" x14ac:dyDescent="0.35">
      <c r="A62" s="323"/>
      <c r="B62" s="149"/>
      <c r="C62" s="149" t="e">
        <f>VLOOKUP(B62,'[4]Thống kê (14.12)'!$B$2:$C$117,2,0)</f>
        <v>#N/A</v>
      </c>
      <c r="D62" s="149">
        <f>COUNTIF('[4]GV-THCS (Ninh) (14.12)'!$D$2:$D$3560,B62)</f>
        <v>0</v>
      </c>
      <c r="E62" s="265"/>
      <c r="F62" s="265"/>
      <c r="G62" s="265"/>
      <c r="H62" s="265"/>
      <c r="I62" s="317" t="s">
        <v>849</v>
      </c>
      <c r="J62" s="317" t="s">
        <v>855</v>
      </c>
      <c r="K62" s="317" t="s">
        <v>184</v>
      </c>
      <c r="L62" s="317" t="s">
        <v>604</v>
      </c>
      <c r="M62" s="268">
        <v>1</v>
      </c>
    </row>
    <row r="63" spans="1:13" x14ac:dyDescent="0.35">
      <c r="A63" s="323"/>
      <c r="B63" s="256" t="s">
        <v>215</v>
      </c>
      <c r="C63" s="256" t="str">
        <f>VLOOKUP(B63,'[4]Thống kê (14.12)'!$B$2:$C$117,2,0)</f>
        <v>70689505</v>
      </c>
      <c r="D63" s="256">
        <f>COUNTIF('[4]GV-THCS (Ninh) (14.12)'!$D$2:$D$3560,B63)</f>
        <v>55</v>
      </c>
      <c r="E63" s="256">
        <v>7</v>
      </c>
      <c r="F63" s="256" t="s">
        <v>955</v>
      </c>
      <c r="G63" s="256" t="s">
        <v>948</v>
      </c>
      <c r="H63" s="256" t="str">
        <f t="shared" si="2"/>
        <v>DN.THCS.07.MD08</v>
      </c>
      <c r="I63" s="316" t="s">
        <v>856</v>
      </c>
      <c r="J63" s="316" t="s">
        <v>857</v>
      </c>
      <c r="K63" s="316" t="s">
        <v>11</v>
      </c>
      <c r="L63" s="316" t="s">
        <v>886</v>
      </c>
      <c r="M63" s="268">
        <v>1</v>
      </c>
    </row>
    <row r="64" spans="1:13" x14ac:dyDescent="0.35">
      <c r="A64" s="323"/>
      <c r="B64" s="262"/>
      <c r="C64" s="262" t="e">
        <f>VLOOKUP(B64,'[4]Thống kê (14.12)'!$B$2:$C$117,2,0)</f>
        <v>#N/A</v>
      </c>
      <c r="D64" s="262">
        <f>COUNTIF('[4]GV-THCS (Ninh) (14.12)'!$D$2:$D$3560,B64)</f>
        <v>0</v>
      </c>
      <c r="E64" s="262"/>
      <c r="F64" s="262"/>
      <c r="G64" s="262"/>
      <c r="H64" s="262"/>
      <c r="I64" s="326" t="s">
        <v>849</v>
      </c>
      <c r="J64" s="326" t="s">
        <v>855</v>
      </c>
      <c r="K64" s="326" t="s">
        <v>607</v>
      </c>
      <c r="L64" s="326" t="s">
        <v>611</v>
      </c>
      <c r="M64" s="268">
        <v>1</v>
      </c>
    </row>
    <row r="65" spans="1:13" x14ac:dyDescent="0.35">
      <c r="A65" s="323"/>
      <c r="B65" s="148" t="s">
        <v>155</v>
      </c>
      <c r="C65" s="148" t="str">
        <f>VLOOKUP(B65,'[4]Thống kê (14.12)'!$B$2:$C$117,2,0)</f>
        <v>70688516</v>
      </c>
      <c r="D65" s="148">
        <f>COUNTIF('[4]GV-THCS (Ninh) (14.12)'!$D$2:$D$3560,B65)</f>
        <v>56</v>
      </c>
      <c r="E65" s="148">
        <v>8</v>
      </c>
      <c r="F65" s="148" t="s">
        <v>956</v>
      </c>
      <c r="G65" s="148" t="s">
        <v>948</v>
      </c>
      <c r="H65" s="148" t="str">
        <f t="shared" si="2"/>
        <v>DN.THCS.08.MD08</v>
      </c>
      <c r="I65" s="316" t="s">
        <v>856</v>
      </c>
      <c r="J65" s="316" t="s">
        <v>857</v>
      </c>
      <c r="K65" s="316" t="s">
        <v>780</v>
      </c>
      <c r="L65" s="316" t="s">
        <v>781</v>
      </c>
      <c r="M65" s="268">
        <v>1</v>
      </c>
    </row>
    <row r="66" spans="1:13" x14ac:dyDescent="0.35">
      <c r="A66" s="323"/>
      <c r="B66" s="149"/>
      <c r="C66" s="149" t="e">
        <f>VLOOKUP(B66,'[4]Thống kê (14.12)'!$B$2:$C$117,2,0)</f>
        <v>#N/A</v>
      </c>
      <c r="D66" s="149">
        <f>COUNTIF('[4]GV-THCS (Ninh) (14.12)'!$D$2:$D$3560,B66)</f>
        <v>0</v>
      </c>
      <c r="E66" s="149"/>
      <c r="F66" s="149"/>
      <c r="G66" s="149"/>
      <c r="H66" s="149"/>
      <c r="I66" s="317" t="s">
        <v>849</v>
      </c>
      <c r="J66" s="317" t="s">
        <v>855</v>
      </c>
      <c r="K66" s="317" t="s">
        <v>615</v>
      </c>
      <c r="L66" s="317" t="s">
        <v>617</v>
      </c>
      <c r="M66" s="268">
        <v>1</v>
      </c>
    </row>
    <row r="67" spans="1:13" x14ac:dyDescent="0.35">
      <c r="A67" s="323"/>
      <c r="B67" s="256" t="s">
        <v>187</v>
      </c>
      <c r="C67" s="256" t="str">
        <f>VLOOKUP(B67,'[4]Thống kê (14.12)'!$B$2:$C$117,2,0)</f>
        <v>70694516</v>
      </c>
      <c r="D67" s="256">
        <f>COUNTIF('[4]GV-THCS (Ninh) (14.12)'!$D$2:$D$3560,B67)</f>
        <v>50</v>
      </c>
      <c r="E67" s="256">
        <v>9</v>
      </c>
      <c r="F67" s="256" t="s">
        <v>957</v>
      </c>
      <c r="G67" s="256" t="s">
        <v>948</v>
      </c>
      <c r="H67" s="256" t="str">
        <f t="shared" si="2"/>
        <v>DN.THCS.09.MD08</v>
      </c>
      <c r="I67" s="316" t="s">
        <v>856</v>
      </c>
      <c r="J67" s="316" t="s">
        <v>857</v>
      </c>
      <c r="K67" s="316" t="s">
        <v>37</v>
      </c>
      <c r="L67" s="316" t="s">
        <v>786</v>
      </c>
      <c r="M67" s="268">
        <v>1</v>
      </c>
    </row>
    <row r="68" spans="1:13" x14ac:dyDescent="0.35">
      <c r="A68" s="323"/>
      <c r="B68" s="262"/>
      <c r="C68" s="262" t="e">
        <f>VLOOKUP(B68,'[4]Thống kê (14.12)'!$B$2:$C$117,2,0)</f>
        <v>#N/A</v>
      </c>
      <c r="D68" s="262">
        <f>COUNTIF('[4]GV-THCS (Ninh) (14.12)'!$D$2:$D$3560,B68)</f>
        <v>0</v>
      </c>
      <c r="E68" s="262"/>
      <c r="F68" s="262"/>
      <c r="G68" s="262"/>
      <c r="H68" s="262"/>
      <c r="I68" s="326" t="s">
        <v>849</v>
      </c>
      <c r="J68" s="326" t="s">
        <v>855</v>
      </c>
      <c r="K68" s="326" t="s">
        <v>135</v>
      </c>
      <c r="L68" s="326" t="s">
        <v>624</v>
      </c>
      <c r="M68" s="268">
        <v>1</v>
      </c>
    </row>
    <row r="69" spans="1:13" x14ac:dyDescent="0.35">
      <c r="A69" s="323"/>
      <c r="B69" s="148" t="s">
        <v>92</v>
      </c>
      <c r="C69" s="148" t="str">
        <f>VLOOKUP(B69,'[4]Thống kê (14.12)'!$B$2:$C$117,2,0)</f>
        <v>70690501</v>
      </c>
      <c r="D69" s="148">
        <f>COUNTIF('[4]GV-THCS (Ninh) (14.12)'!$D$2:$D$3560,B69)</f>
        <v>48</v>
      </c>
      <c r="E69" s="148">
        <v>10</v>
      </c>
      <c r="F69" s="148" t="s">
        <v>958</v>
      </c>
      <c r="G69" s="148" t="s">
        <v>948</v>
      </c>
      <c r="H69" s="148" t="str">
        <f t="shared" si="2"/>
        <v>DN.THCS.10.MD08</v>
      </c>
      <c r="I69" s="316" t="s">
        <v>856</v>
      </c>
      <c r="J69" s="316" t="s">
        <v>857</v>
      </c>
      <c r="K69" s="316" t="s">
        <v>788</v>
      </c>
      <c r="L69" s="316" t="s">
        <v>789</v>
      </c>
      <c r="M69" s="268">
        <v>1</v>
      </c>
    </row>
    <row r="70" spans="1:13" x14ac:dyDescent="0.35">
      <c r="A70" s="323"/>
      <c r="B70" s="149"/>
      <c r="C70" s="149" t="e">
        <f>VLOOKUP(B70,'[4]Thống kê (14.12)'!$B$2:$C$117,2,0)</f>
        <v>#N/A</v>
      </c>
      <c r="D70" s="149">
        <f>COUNTIF('[4]GV-THCS (Ninh) (14.12)'!$D$2:$D$3560,B70)</f>
        <v>0</v>
      </c>
      <c r="E70" s="149"/>
      <c r="F70" s="149"/>
      <c r="G70" s="149"/>
      <c r="H70" s="149"/>
      <c r="I70" s="317" t="s">
        <v>849</v>
      </c>
      <c r="J70" s="317" t="s">
        <v>855</v>
      </c>
      <c r="K70" s="317" t="s">
        <v>628</v>
      </c>
      <c r="L70" s="317" t="s">
        <v>632</v>
      </c>
      <c r="M70" s="268">
        <v>1</v>
      </c>
    </row>
    <row r="71" spans="1:13" x14ac:dyDescent="0.35">
      <c r="A71" s="323"/>
      <c r="B71" s="256" t="s">
        <v>210</v>
      </c>
      <c r="C71" s="256" t="str">
        <f>VLOOKUP(B71,'[4]Thống kê (14.12)'!$B$2:$C$117,2,0)</f>
        <v>70696506</v>
      </c>
      <c r="D71" s="256">
        <f>COUNTIF('[4]GV-THCS (Ninh) (14.12)'!$D$2:$D$3560,B71)</f>
        <v>46</v>
      </c>
      <c r="E71" s="256">
        <v>11</v>
      </c>
      <c r="F71" s="256" t="s">
        <v>959</v>
      </c>
      <c r="G71" s="256" t="s">
        <v>948</v>
      </c>
      <c r="H71" s="256" t="str">
        <f t="shared" si="2"/>
        <v>DN.THCS.11.MD08</v>
      </c>
      <c r="I71" s="316" t="s">
        <v>856</v>
      </c>
      <c r="J71" s="316" t="s">
        <v>857</v>
      </c>
      <c r="K71" s="316" t="s">
        <v>791</v>
      </c>
      <c r="L71" s="316" t="s">
        <v>792</v>
      </c>
      <c r="M71" s="268">
        <v>1</v>
      </c>
    </row>
    <row r="72" spans="1:13" x14ac:dyDescent="0.35">
      <c r="A72" s="323"/>
      <c r="B72" s="262"/>
      <c r="C72" s="262" t="e">
        <f>VLOOKUP(B72,'[4]Thống kê (14.12)'!$B$2:$C$117,2,0)</f>
        <v>#N/A</v>
      </c>
      <c r="D72" s="262">
        <f>COUNTIF('[4]GV-THCS (Ninh) (14.12)'!$D$2:$D$3560,B72)</f>
        <v>0</v>
      </c>
      <c r="E72" s="262"/>
      <c r="F72" s="262"/>
      <c r="G72" s="262"/>
      <c r="H72" s="262"/>
      <c r="I72" s="326" t="s">
        <v>849</v>
      </c>
      <c r="J72" s="326" t="s">
        <v>855</v>
      </c>
      <c r="K72" s="326" t="s">
        <v>635</v>
      </c>
      <c r="L72" s="326" t="s">
        <v>637</v>
      </c>
      <c r="M72" s="268">
        <v>1</v>
      </c>
    </row>
    <row r="73" spans="1:13" x14ac:dyDescent="0.35">
      <c r="A73" s="323"/>
      <c r="B73" s="148" t="s">
        <v>179</v>
      </c>
      <c r="C73" s="148" t="str">
        <f>VLOOKUP(B73,'[4]Thống kê (14.12)'!$B$2:$C$117,2,0)</f>
        <v>70689503</v>
      </c>
      <c r="D73" s="148">
        <f>COUNTIF('[4]GV-THCS (Ninh) (14.12)'!$D$2:$D$3560,B73)</f>
        <v>46</v>
      </c>
      <c r="E73" s="148">
        <v>12</v>
      </c>
      <c r="F73" s="148" t="s">
        <v>952</v>
      </c>
      <c r="G73" s="148" t="s">
        <v>948</v>
      </c>
      <c r="H73" s="148" t="str">
        <f t="shared" si="2"/>
        <v>DN.THCS.12.MD08</v>
      </c>
      <c r="I73" s="316" t="s">
        <v>856</v>
      </c>
      <c r="J73" s="316" t="s">
        <v>857</v>
      </c>
      <c r="K73" s="316" t="s">
        <v>793</v>
      </c>
      <c r="L73" s="316" t="s">
        <v>794</v>
      </c>
      <c r="M73" s="268">
        <v>1</v>
      </c>
    </row>
    <row r="74" spans="1:13" x14ac:dyDescent="0.35">
      <c r="A74" s="323"/>
      <c r="B74" s="149"/>
      <c r="C74" s="149" t="e">
        <f>VLOOKUP(B74,'[4]Thống kê (14.12)'!$B$2:$C$117,2,0)</f>
        <v>#N/A</v>
      </c>
      <c r="D74" s="149">
        <f>COUNTIF('[4]GV-THCS (Ninh) (14.12)'!$D$2:$D$3560,B74)</f>
        <v>0</v>
      </c>
      <c r="E74" s="149"/>
      <c r="F74" s="149"/>
      <c r="G74" s="149"/>
      <c r="H74" s="149"/>
      <c r="I74" s="317" t="s">
        <v>849</v>
      </c>
      <c r="J74" s="317" t="s">
        <v>855</v>
      </c>
      <c r="K74" s="317" t="s">
        <v>640</v>
      </c>
      <c r="L74" s="317" t="s">
        <v>643</v>
      </c>
      <c r="M74" s="268">
        <v>1</v>
      </c>
    </row>
    <row r="75" spans="1:13" x14ac:dyDescent="0.35">
      <c r="A75" s="323"/>
      <c r="B75" s="256" t="s">
        <v>133</v>
      </c>
      <c r="C75" s="256" t="str">
        <f>VLOOKUP(B75,'[4]Thống kê (14.12)'!$B$2:$C$117,2,0)</f>
        <v>70691517</v>
      </c>
      <c r="D75" s="256">
        <f>COUNTIF('[4]GV-THCS (Ninh) (14.12)'!$D$2:$D$3560,B75)</f>
        <v>45</v>
      </c>
      <c r="E75" s="256">
        <v>13</v>
      </c>
      <c r="F75" s="256" t="s">
        <v>951</v>
      </c>
      <c r="G75" s="256" t="s">
        <v>948</v>
      </c>
      <c r="H75" s="256" t="str">
        <f t="shared" si="2"/>
        <v>DN.THCS.13.MD08</v>
      </c>
      <c r="I75" s="316" t="s">
        <v>856</v>
      </c>
      <c r="J75" s="316" t="s">
        <v>857</v>
      </c>
      <c r="K75" s="316" t="s">
        <v>14</v>
      </c>
      <c r="L75" s="316" t="s">
        <v>796</v>
      </c>
      <c r="M75" s="268">
        <v>1</v>
      </c>
    </row>
    <row r="76" spans="1:13" x14ac:dyDescent="0.35">
      <c r="A76" s="323"/>
      <c r="B76" s="262"/>
      <c r="C76" s="262" t="e">
        <f>VLOOKUP(B76,'[4]Thống kê (14.12)'!$B$2:$C$117,2,0)</f>
        <v>#N/A</v>
      </c>
      <c r="D76" s="262">
        <f>COUNTIF('[4]GV-THCS (Ninh) (14.12)'!$D$2:$D$3560,B76)</f>
        <v>0</v>
      </c>
      <c r="E76" s="262"/>
      <c r="F76" s="262"/>
      <c r="G76" s="262"/>
      <c r="H76" s="262"/>
      <c r="I76" s="326" t="s">
        <v>849</v>
      </c>
      <c r="J76" s="326" t="s">
        <v>855</v>
      </c>
      <c r="K76" s="326" t="s">
        <v>647</v>
      </c>
      <c r="L76" s="326" t="s">
        <v>650</v>
      </c>
      <c r="M76" s="268">
        <v>1</v>
      </c>
    </row>
    <row r="77" spans="1:13" x14ac:dyDescent="0.35">
      <c r="A77" s="323"/>
      <c r="B77" s="266" t="s">
        <v>32</v>
      </c>
      <c r="C77" s="266" t="str">
        <f>VLOOKUP(B77,'[4]Thống kê (14.12)'!$B$2:$C$117,2,0)</f>
        <v>70692515</v>
      </c>
      <c r="D77" s="266">
        <f>COUNTIF('[4]GV-THCS (Ninh) (14.12)'!$D$2:$D$3560,B77)</f>
        <v>10</v>
      </c>
      <c r="E77" s="265">
        <v>14</v>
      </c>
      <c r="F77" s="265" t="s">
        <v>960</v>
      </c>
      <c r="G77" s="265" t="s">
        <v>948</v>
      </c>
      <c r="H77" s="265" t="str">
        <f t="shared" si="2"/>
        <v>DN.THCS.14.MD08</v>
      </c>
      <c r="I77" s="327" t="s">
        <v>856</v>
      </c>
      <c r="J77" s="327" t="s">
        <v>857</v>
      </c>
      <c r="K77" s="327" t="s">
        <v>798</v>
      </c>
      <c r="L77" s="327" t="s">
        <v>799</v>
      </c>
      <c r="M77" s="268">
        <v>1</v>
      </c>
    </row>
    <row r="78" spans="1:13" x14ac:dyDescent="0.35">
      <c r="A78" s="323"/>
      <c r="B78" s="266" t="s">
        <v>80</v>
      </c>
      <c r="C78" s="266" t="str">
        <f>VLOOKUP(B78,'[4]Thống kê (14.12)'!$B$2:$C$117,2,0)</f>
        <v>70695601</v>
      </c>
      <c r="D78" s="266">
        <f>COUNTIF('[4]GV-THCS (Ninh) (14.12)'!$D$2:$D$3560,B78)</f>
        <v>10</v>
      </c>
      <c r="E78" s="265"/>
      <c r="F78" s="265"/>
      <c r="G78" s="265"/>
      <c r="H78" s="265"/>
      <c r="I78" s="327"/>
      <c r="J78" s="327"/>
      <c r="K78" s="327"/>
      <c r="L78" s="327" t="e">
        <v>#N/A</v>
      </c>
      <c r="M78" s="268">
        <v>1</v>
      </c>
    </row>
    <row r="79" spans="1:13" x14ac:dyDescent="0.35">
      <c r="A79" s="323"/>
      <c r="B79" s="266" t="s">
        <v>138</v>
      </c>
      <c r="C79" s="266" t="str">
        <f>VLOOKUP(B79,'[4]Thống kê (14.12)'!$B$2:$C$117,2,0)</f>
        <v>70694514</v>
      </c>
      <c r="D79" s="266">
        <f>COUNTIF('[4]GV-THCS (Ninh) (14.12)'!$D$2:$D$3560,B79)</f>
        <v>30</v>
      </c>
      <c r="E79" s="265"/>
      <c r="F79" s="265"/>
      <c r="G79" s="265"/>
      <c r="H79" s="265"/>
      <c r="I79" s="317" t="s">
        <v>849</v>
      </c>
      <c r="J79" s="317" t="s">
        <v>855</v>
      </c>
      <c r="K79" s="317" t="s">
        <v>31</v>
      </c>
      <c r="L79" s="317" t="s">
        <v>656</v>
      </c>
      <c r="M79" s="268">
        <v>1</v>
      </c>
    </row>
    <row r="80" spans="1:13" x14ac:dyDescent="0.35">
      <c r="A80" s="323"/>
      <c r="B80" s="258" t="s">
        <v>111</v>
      </c>
      <c r="C80" s="258" t="str">
        <f>VLOOKUP(B80,'[4]Thống kê (14.12)'!$B$2:$C$117,2,0)</f>
        <v>70697501</v>
      </c>
      <c r="D80" s="258">
        <f>COUNTIF('[4]GV-THCS (Ninh) (14.12)'!$D$2:$D$3560,B80)</f>
        <v>5</v>
      </c>
      <c r="E80" s="257">
        <v>15</v>
      </c>
      <c r="F80" s="257" t="s">
        <v>961</v>
      </c>
      <c r="G80" s="257" t="s">
        <v>948</v>
      </c>
      <c r="H80" s="257" t="str">
        <f t="shared" si="2"/>
        <v>DN.THCS.15.MD08</v>
      </c>
      <c r="I80" s="316" t="s">
        <v>856</v>
      </c>
      <c r="J80" s="316" t="s">
        <v>857</v>
      </c>
      <c r="K80" s="316" t="s">
        <v>801</v>
      </c>
      <c r="L80" s="316" t="s">
        <v>802</v>
      </c>
      <c r="M80" s="273">
        <v>1</v>
      </c>
    </row>
    <row r="81" spans="1:13" x14ac:dyDescent="0.35">
      <c r="A81" s="323"/>
      <c r="B81" s="258" t="s">
        <v>125</v>
      </c>
      <c r="C81" s="258" t="str">
        <f>VLOOKUP(B81,'[4]Thống kê (14.12)'!$B$2:$C$117,2,0)</f>
        <v>70693505</v>
      </c>
      <c r="D81" s="258">
        <f>COUNTIF('[4]GV-THCS (Ninh) (14.12)'!$D$2:$D$3560,B81)</f>
        <v>45</v>
      </c>
      <c r="E81" s="257"/>
      <c r="F81" s="257"/>
      <c r="G81" s="257"/>
      <c r="H81" s="257"/>
      <c r="I81" s="326" t="s">
        <v>849</v>
      </c>
      <c r="J81" s="326" t="s">
        <v>855</v>
      </c>
      <c r="K81" s="326" t="s">
        <v>254</v>
      </c>
      <c r="L81" s="326" t="s">
        <v>661</v>
      </c>
      <c r="M81" s="274">
        <v>1</v>
      </c>
    </row>
    <row r="82" spans="1:13" x14ac:dyDescent="0.35">
      <c r="A82" s="323"/>
      <c r="B82" s="120" t="s">
        <v>159</v>
      </c>
      <c r="C82" s="120" t="str">
        <f>VLOOKUP(B82,'[4]Thống kê (14.12)'!$B$2:$C$117,2,0)</f>
        <v>70696501</v>
      </c>
      <c r="D82" s="120">
        <f>COUNTIF('[4]GV-THCS (Ninh) (14.12)'!$D$2:$D$3560,B82)</f>
        <v>44</v>
      </c>
      <c r="E82" s="148">
        <v>16</v>
      </c>
      <c r="F82" s="148" t="s">
        <v>962</v>
      </c>
      <c r="G82" s="148" t="s">
        <v>948</v>
      </c>
      <c r="H82" s="148" t="str">
        <f t="shared" si="2"/>
        <v>DN.THCS.16.MD08</v>
      </c>
      <c r="I82" s="316" t="s">
        <v>856</v>
      </c>
      <c r="J82" s="316" t="s">
        <v>857</v>
      </c>
      <c r="K82" s="316" t="s">
        <v>804</v>
      </c>
      <c r="L82" s="316" t="s">
        <v>805</v>
      </c>
      <c r="M82" s="268">
        <v>1</v>
      </c>
    </row>
    <row r="83" spans="1:13" x14ac:dyDescent="0.35">
      <c r="A83" s="323"/>
      <c r="B83" s="266" t="s">
        <v>396</v>
      </c>
      <c r="C83" s="266" t="str">
        <f>VLOOKUP(B83,'[4]Thống kê (14.12)'!$B$2:$C$117,2,0)</f>
        <v>70691423</v>
      </c>
      <c r="D83" s="266">
        <f>COUNTIF('[4]GV-THCS (Ninh) (14.12)'!$D$2:$D$3560,B83)</f>
        <v>19</v>
      </c>
      <c r="E83" s="149"/>
      <c r="F83" s="149"/>
      <c r="G83" s="149"/>
      <c r="H83" s="149"/>
      <c r="I83" s="317" t="s">
        <v>849</v>
      </c>
      <c r="J83" s="317" t="s">
        <v>855</v>
      </c>
      <c r="K83" s="317" t="s">
        <v>664</v>
      </c>
      <c r="L83" s="317" t="s">
        <v>667</v>
      </c>
      <c r="M83" s="268"/>
    </row>
    <row r="84" spans="1:13" x14ac:dyDescent="0.35">
      <c r="A84" s="323"/>
      <c r="B84" s="256" t="s">
        <v>113</v>
      </c>
      <c r="C84" s="256" t="str">
        <f>VLOOKUP(B84,'[4]Thống kê (14.12)'!$B$2:$C$117,2,0)</f>
        <v>70690505</v>
      </c>
      <c r="D84" s="256">
        <f>COUNTIF('[4]GV-THCS (Ninh) (14.12)'!$D$2:$D$3560,B84)</f>
        <v>45</v>
      </c>
      <c r="E84" s="257">
        <v>17</v>
      </c>
      <c r="F84" s="257" t="s">
        <v>963</v>
      </c>
      <c r="G84" s="257" t="s">
        <v>948</v>
      </c>
      <c r="H84" s="257" t="str">
        <f t="shared" si="2"/>
        <v>DN.THCS.17.MD08</v>
      </c>
      <c r="I84" s="316" t="s">
        <v>856</v>
      </c>
      <c r="J84" s="316" t="s">
        <v>857</v>
      </c>
      <c r="K84" s="316" t="s">
        <v>109</v>
      </c>
      <c r="L84" s="316" t="s">
        <v>807</v>
      </c>
      <c r="M84" s="261">
        <v>1</v>
      </c>
    </row>
    <row r="85" spans="1:13" x14ac:dyDescent="0.35">
      <c r="A85" s="323"/>
      <c r="B85" s="262"/>
      <c r="C85" s="262" t="e">
        <f>VLOOKUP(B85,'[4]Thống kê (14.12)'!$B$2:$C$117,2,0)</f>
        <v>#N/A</v>
      </c>
      <c r="D85" s="262">
        <f>COUNTIF('[4]GV-THCS (Ninh) (14.12)'!$D$2:$D$3560,B85)</f>
        <v>0</v>
      </c>
      <c r="E85" s="257"/>
      <c r="F85" s="257"/>
      <c r="G85" s="257"/>
      <c r="H85" s="257"/>
      <c r="I85" s="326" t="s">
        <v>849</v>
      </c>
      <c r="J85" s="326" t="s">
        <v>855</v>
      </c>
      <c r="K85" s="326" t="s">
        <v>96</v>
      </c>
      <c r="L85" s="326" t="s">
        <v>672</v>
      </c>
      <c r="M85" s="261"/>
    </row>
    <row r="86" spans="1:13" x14ac:dyDescent="0.35">
      <c r="A86" s="323"/>
      <c r="B86" s="266" t="s">
        <v>219</v>
      </c>
      <c r="C86" s="266" t="str">
        <f>VLOOKUP(B86,'[4]Thống kê (14.12)'!$B$2:$C$117,2,0)</f>
        <v>70691405</v>
      </c>
      <c r="D86" s="266">
        <f>COUNTIF('[4]GV-THCS (Ninh) (14.12)'!$D$2:$D$3560,B86)</f>
        <v>1</v>
      </c>
      <c r="E86" s="296">
        <v>18</v>
      </c>
      <c r="F86" s="296" t="s">
        <v>964</v>
      </c>
      <c r="G86" s="296" t="s">
        <v>948</v>
      </c>
      <c r="H86" s="296" t="str">
        <f t="shared" si="2"/>
        <v>DN.THCS.18.MD08</v>
      </c>
      <c r="I86" s="327" t="s">
        <v>856</v>
      </c>
      <c r="J86" s="327" t="s">
        <v>857</v>
      </c>
      <c r="K86" s="327" t="s">
        <v>808</v>
      </c>
      <c r="L86" s="327" t="s">
        <v>809</v>
      </c>
      <c r="M86" s="277">
        <v>1</v>
      </c>
    </row>
    <row r="87" spans="1:13" x14ac:dyDescent="0.35">
      <c r="A87" s="323"/>
      <c r="B87" s="266" t="s">
        <v>220</v>
      </c>
      <c r="C87" s="266">
        <f>VLOOKUP(B87,'[4]Thống kê (14.12)'!$B$2:$C$117,2,0)</f>
        <v>70692411</v>
      </c>
      <c r="D87" s="266">
        <f>COUNTIF('[4]GV-THCS (Ninh) (14.12)'!$D$2:$D$3560,B87)</f>
        <v>1</v>
      </c>
      <c r="E87" s="296"/>
      <c r="F87" s="296"/>
      <c r="G87" s="296"/>
      <c r="H87" s="296"/>
      <c r="I87" s="327"/>
      <c r="J87" s="327"/>
      <c r="K87" s="327"/>
      <c r="L87" s="327" t="e">
        <v>#N/A</v>
      </c>
      <c r="M87" s="280">
        <v>1</v>
      </c>
    </row>
    <row r="88" spans="1:13" x14ac:dyDescent="0.35">
      <c r="A88" s="323"/>
      <c r="B88" s="266" t="s">
        <v>189</v>
      </c>
      <c r="C88" s="266" t="str">
        <f>VLOOKUP(B88,'[4]Thống kê (14.12)'!$B$2:$C$117,2,0)</f>
        <v>70695501</v>
      </c>
      <c r="D88" s="266">
        <f>COUNTIF('[4]GV-THCS (Ninh) (14.12)'!$D$2:$D$3560,B88)</f>
        <v>42</v>
      </c>
      <c r="E88" s="296"/>
      <c r="F88" s="296"/>
      <c r="G88" s="296"/>
      <c r="H88" s="296"/>
      <c r="I88" s="327"/>
      <c r="J88" s="327"/>
      <c r="K88" s="327"/>
      <c r="L88" s="327" t="e">
        <v>#N/A</v>
      </c>
      <c r="M88" s="280">
        <v>1</v>
      </c>
    </row>
    <row r="89" spans="1:13" x14ac:dyDescent="0.35">
      <c r="A89" s="323"/>
      <c r="B89" s="266" t="s">
        <v>221</v>
      </c>
      <c r="C89" s="266" t="str">
        <f>VLOOKUP(B89,'[4]Thống kê (14.12)'!$B$2:$C$117,2,0)</f>
        <v>70694511</v>
      </c>
      <c r="D89" s="266">
        <f>COUNTIF('[4]GV-THCS (Ninh) (14.12)'!$D$2:$D$3560,B89)</f>
        <v>1</v>
      </c>
      <c r="E89" s="296"/>
      <c r="F89" s="296"/>
      <c r="G89" s="296"/>
      <c r="H89" s="296"/>
      <c r="I89" s="327"/>
      <c r="J89" s="327"/>
      <c r="K89" s="327"/>
      <c r="L89" s="327" t="e">
        <v>#N/A</v>
      </c>
      <c r="M89" s="280">
        <v>1</v>
      </c>
    </row>
    <row r="90" spans="1:13" x14ac:dyDescent="0.35">
      <c r="A90" s="323"/>
      <c r="B90" s="266" t="s">
        <v>222</v>
      </c>
      <c r="C90" s="266" t="str">
        <f>VLOOKUP(B90,'[4]Thống kê (14.12)'!$B$2:$C$117,2,0)</f>
        <v>70694413</v>
      </c>
      <c r="D90" s="266">
        <f>COUNTIF('[4]GV-THCS (Ninh) (14.12)'!$D$2:$D$3560,B90)</f>
        <v>1</v>
      </c>
      <c r="E90" s="296"/>
      <c r="F90" s="296"/>
      <c r="G90" s="296"/>
      <c r="H90" s="296"/>
      <c r="I90" s="317" t="s">
        <v>849</v>
      </c>
      <c r="J90" s="317" t="s">
        <v>855</v>
      </c>
      <c r="K90" s="317" t="s">
        <v>675</v>
      </c>
      <c r="L90" s="317" t="s">
        <v>677</v>
      </c>
      <c r="M90" s="282">
        <v>1</v>
      </c>
    </row>
    <row r="91" spans="1:13" ht="15.75" customHeight="1" x14ac:dyDescent="0.35">
      <c r="A91" s="323"/>
      <c r="B91" s="283" t="s">
        <v>182</v>
      </c>
      <c r="C91" s="283" t="str">
        <f>VLOOKUP(B91,'[4]Thống kê (14.12)'!$B$2:$C$117,2,0)</f>
        <v>70689504</v>
      </c>
      <c r="D91" s="283">
        <f>COUNTIF('[4]GV-THCS (Ninh) (14.12)'!$D$2:$D$3560,B91)</f>
        <v>42</v>
      </c>
      <c r="E91" s="283">
        <v>19</v>
      </c>
      <c r="F91" s="283" t="s">
        <v>965</v>
      </c>
      <c r="G91" s="283" t="s">
        <v>948</v>
      </c>
      <c r="H91" s="283" t="str">
        <f t="shared" si="2"/>
        <v>DN.THCS.19.MD08</v>
      </c>
      <c r="I91" s="316" t="s">
        <v>856</v>
      </c>
      <c r="J91" s="316" t="s">
        <v>857</v>
      </c>
      <c r="K91" s="316" t="s">
        <v>810</v>
      </c>
      <c r="L91" s="316" t="s">
        <v>811</v>
      </c>
      <c r="M91" s="261">
        <v>1</v>
      </c>
    </row>
    <row r="92" spans="1:13" ht="15.75" customHeight="1" x14ac:dyDescent="0.35">
      <c r="A92" s="323"/>
      <c r="B92" s="284"/>
      <c r="C92" s="284" t="e">
        <f>VLOOKUP(B92,'[4]Thống kê (14.12)'!$B$2:$C$117,2,0)</f>
        <v>#N/A</v>
      </c>
      <c r="D92" s="284">
        <f>COUNTIF('[4]GV-THCS (Ninh) (14.12)'!$D$2:$D$3560,B92)</f>
        <v>0</v>
      </c>
      <c r="E92" s="284"/>
      <c r="F92" s="284"/>
      <c r="G92" s="284"/>
      <c r="H92" s="284"/>
      <c r="I92" s="326" t="s">
        <v>849</v>
      </c>
      <c r="J92" s="326" t="s">
        <v>855</v>
      </c>
      <c r="K92" s="326" t="s">
        <v>217</v>
      </c>
      <c r="L92" s="326" t="s">
        <v>682</v>
      </c>
      <c r="M92" s="261"/>
    </row>
    <row r="93" spans="1:13" ht="15" customHeight="1" x14ac:dyDescent="0.35">
      <c r="A93" s="323"/>
      <c r="B93" s="266" t="s">
        <v>82</v>
      </c>
      <c r="C93" s="266" t="str">
        <f>VLOOKUP(B93,'[4]Thống kê (14.12)'!$B$2:$C$117,2,0)</f>
        <v>70695510</v>
      </c>
      <c r="D93" s="266">
        <f>COUNTIF('[4]GV-THCS (Ninh) (14.12)'!$D$2:$D$3560,B93)</f>
        <v>41</v>
      </c>
      <c r="E93" s="265">
        <v>20</v>
      </c>
      <c r="F93" s="265" t="s">
        <v>966</v>
      </c>
      <c r="G93" s="265" t="s">
        <v>948</v>
      </c>
      <c r="H93" s="265" t="str">
        <f t="shared" si="2"/>
        <v>DN.THCS.20.MD08</v>
      </c>
      <c r="I93" s="316" t="s">
        <v>856</v>
      </c>
      <c r="J93" s="316" t="s">
        <v>857</v>
      </c>
      <c r="K93" s="316" t="s">
        <v>132</v>
      </c>
      <c r="L93" s="316" t="s">
        <v>812</v>
      </c>
      <c r="M93" s="265">
        <v>1</v>
      </c>
    </row>
    <row r="94" spans="1:13" x14ac:dyDescent="0.35">
      <c r="A94" s="323"/>
      <c r="B94" s="266" t="s">
        <v>415</v>
      </c>
      <c r="C94" s="266" t="str">
        <f>VLOOKUP(B94,'[4]Thống kê (14.12)'!$B$2:$C$117,2,0)</f>
        <v>x</v>
      </c>
      <c r="D94" s="266">
        <f>COUNTIF('[4]GV-THCS (Ninh) (14.12)'!$D$2:$D$3560,B94)</f>
        <v>1</v>
      </c>
      <c r="E94" s="265"/>
      <c r="F94" s="265"/>
      <c r="G94" s="265"/>
      <c r="H94" s="265"/>
      <c r="I94" s="317" t="s">
        <v>849</v>
      </c>
      <c r="J94" s="317" t="s">
        <v>855</v>
      </c>
      <c r="K94" s="317" t="s">
        <v>42</v>
      </c>
      <c r="L94" s="317" t="s">
        <v>687</v>
      </c>
      <c r="M94" s="265">
        <v>1</v>
      </c>
    </row>
    <row r="95" spans="1:13" x14ac:dyDescent="0.35">
      <c r="A95" s="323"/>
      <c r="B95" s="258" t="s">
        <v>103</v>
      </c>
      <c r="C95" s="258" t="str">
        <f>VLOOKUP(B95,'[4]Thống kê (14.12)'!$B$2:$C$117,2,0)</f>
        <v>70696601</v>
      </c>
      <c r="D95" s="258">
        <f>COUNTIF('[4]GV-THCS (Ninh) (14.12)'!$D$2:$D$3560,B95)</f>
        <v>9</v>
      </c>
      <c r="E95" s="257">
        <v>21</v>
      </c>
      <c r="F95" s="257" t="s">
        <v>967</v>
      </c>
      <c r="G95" s="257" t="s">
        <v>948</v>
      </c>
      <c r="H95" s="257" t="str">
        <f t="shared" si="2"/>
        <v>DN.THCS.21.MD08</v>
      </c>
      <c r="I95" s="316" t="s">
        <v>856</v>
      </c>
      <c r="J95" s="316" t="s">
        <v>857</v>
      </c>
      <c r="K95" s="316" t="s">
        <v>814</v>
      </c>
      <c r="L95" s="316" t="s">
        <v>815</v>
      </c>
      <c r="M95" s="257">
        <v>1</v>
      </c>
    </row>
    <row r="96" spans="1:13" ht="15.5" x14ac:dyDescent="0.35">
      <c r="A96" s="323"/>
      <c r="B96" s="287" t="s">
        <v>130</v>
      </c>
      <c r="C96" s="287" t="str">
        <f>VLOOKUP(B96,'[4]Thống kê (14.12)'!$B$2:$C$117,2,0)</f>
        <v>70696503</v>
      </c>
      <c r="D96" s="287">
        <f>COUNTIF('[4]GV-THCS (Ninh) (14.12)'!$D$2:$D$3560,B96)</f>
        <v>41</v>
      </c>
      <c r="E96" s="257"/>
      <c r="F96" s="257"/>
      <c r="G96" s="257"/>
      <c r="H96" s="257"/>
      <c r="I96" s="317" t="s">
        <v>849</v>
      </c>
      <c r="J96" s="317" t="s">
        <v>855</v>
      </c>
      <c r="K96" s="317" t="s">
        <v>691</v>
      </c>
      <c r="L96" s="317" t="s">
        <v>692</v>
      </c>
      <c r="M96" s="257">
        <v>1</v>
      </c>
    </row>
    <row r="97" spans="1:13" x14ac:dyDescent="0.35">
      <c r="A97" s="323"/>
      <c r="B97" s="266" t="s">
        <v>7</v>
      </c>
      <c r="C97" s="266" t="str">
        <f>VLOOKUP(B97,'[4]Thống kê (14.12)'!$B$2:$C$117,2,0)</f>
        <v>70693507</v>
      </c>
      <c r="D97" s="266">
        <f>COUNTIF('[4]GV-THCS (Ninh) (14.12)'!$D$2:$D$3560,B97)</f>
        <v>27</v>
      </c>
      <c r="E97" s="265">
        <v>22</v>
      </c>
      <c r="F97" s="265" t="s">
        <v>968</v>
      </c>
      <c r="G97" s="265" t="s">
        <v>948</v>
      </c>
      <c r="H97" s="265" t="str">
        <f t="shared" si="2"/>
        <v>DN.THCS.22.MD08</v>
      </c>
      <c r="I97" s="316" t="s">
        <v>856</v>
      </c>
      <c r="J97" s="316" t="s">
        <v>857</v>
      </c>
      <c r="K97" s="316" t="s">
        <v>816</v>
      </c>
      <c r="L97" s="316" t="s">
        <v>817</v>
      </c>
      <c r="M97" s="265">
        <v>1</v>
      </c>
    </row>
    <row r="98" spans="1:13" ht="15.5" x14ac:dyDescent="0.35">
      <c r="A98" s="323"/>
      <c r="B98" s="288" t="s">
        <v>9</v>
      </c>
      <c r="C98" s="288" t="str">
        <f>VLOOKUP(B98,'[4]Thống kê (14.12)'!$B$2:$C$117,2,0)</f>
        <v>70000006</v>
      </c>
      <c r="D98" s="288">
        <f>COUNTIF('[4]GV-THCS (Ninh) (14.12)'!$D$2:$D$3560,B98)</f>
        <v>25</v>
      </c>
      <c r="E98" s="265"/>
      <c r="F98" s="265"/>
      <c r="G98" s="265"/>
      <c r="H98" s="265"/>
      <c r="I98" s="317" t="s">
        <v>849</v>
      </c>
      <c r="J98" s="317" t="s">
        <v>855</v>
      </c>
      <c r="K98" s="317" t="s">
        <v>696</v>
      </c>
      <c r="L98" s="317" t="s">
        <v>700</v>
      </c>
      <c r="M98" s="265">
        <v>1</v>
      </c>
    </row>
    <row r="99" spans="1:13" x14ac:dyDescent="0.35">
      <c r="A99" s="323"/>
      <c r="B99" s="258" t="s">
        <v>16</v>
      </c>
      <c r="C99" s="258" t="str">
        <f>VLOOKUP(B99,'[4]Thống kê (14.12)'!$B$2:$C$117,2,0)</f>
        <v>70698511</v>
      </c>
      <c r="D99" s="258">
        <f>COUNTIF('[4]GV-THCS (Ninh) (14.12)'!$D$2:$D$3560,B99)</f>
        <v>25</v>
      </c>
      <c r="E99" s="257">
        <v>23</v>
      </c>
      <c r="F99" s="257" t="s">
        <v>969</v>
      </c>
      <c r="G99" s="257" t="s">
        <v>948</v>
      </c>
      <c r="H99" s="257" t="str">
        <f t="shared" si="2"/>
        <v>DN.THCS.23.MD08</v>
      </c>
      <c r="I99" s="316" t="s">
        <v>856</v>
      </c>
      <c r="J99" s="316" t="s">
        <v>857</v>
      </c>
      <c r="K99" s="316" t="s">
        <v>818</v>
      </c>
      <c r="L99" s="316" t="s">
        <v>819</v>
      </c>
      <c r="M99" s="261">
        <v>1</v>
      </c>
    </row>
    <row r="100" spans="1:13" x14ac:dyDescent="0.35">
      <c r="A100" s="323"/>
      <c r="B100" s="258" t="s">
        <v>69</v>
      </c>
      <c r="C100" s="258" t="str">
        <f>VLOOKUP(B100,'[4]Thống kê (14.12)'!$B$2:$C$117,2,0)</f>
        <v>70694417</v>
      </c>
      <c r="D100" s="258">
        <f>COUNTIF('[4]GV-THCS (Ninh) (14.12)'!$D$2:$D$3560,B100)</f>
        <v>25</v>
      </c>
      <c r="E100" s="257"/>
      <c r="F100" s="257"/>
      <c r="G100" s="257"/>
      <c r="H100" s="257"/>
      <c r="I100" s="317" t="s">
        <v>849</v>
      </c>
      <c r="J100" s="317" t="s">
        <v>855</v>
      </c>
      <c r="K100" s="317" t="s">
        <v>704</v>
      </c>
      <c r="L100" s="317" t="s">
        <v>706</v>
      </c>
      <c r="M100" s="261">
        <v>1</v>
      </c>
    </row>
    <row r="101" spans="1:13" x14ac:dyDescent="0.35">
      <c r="A101" s="323"/>
      <c r="B101" s="295" t="s">
        <v>88</v>
      </c>
      <c r="C101" s="295" t="str">
        <f>VLOOKUP(B101,'[4]Thống kê (14.12)'!$B$2:$C$117,2,0)</f>
        <v>70694416</v>
      </c>
      <c r="D101" s="295">
        <f>COUNTIF('[4]GV-THCS (Ninh) (14.12)'!$D$2:$D$3560,B101)</f>
        <v>25</v>
      </c>
      <c r="E101" s="296">
        <v>24</v>
      </c>
      <c r="F101" s="296" t="s">
        <v>970</v>
      </c>
      <c r="G101" s="296" t="s">
        <v>948</v>
      </c>
      <c r="H101" s="296" t="str">
        <f t="shared" si="2"/>
        <v>DN.THCS.24.MD08</v>
      </c>
      <c r="I101" s="316" t="s">
        <v>856</v>
      </c>
      <c r="J101" s="316" t="s">
        <v>857</v>
      </c>
      <c r="K101" s="316" t="s">
        <v>841</v>
      </c>
      <c r="L101" s="316" t="s">
        <v>842</v>
      </c>
      <c r="M101" s="289">
        <v>1</v>
      </c>
    </row>
    <row r="102" spans="1:13" x14ac:dyDescent="0.35">
      <c r="A102" s="323"/>
      <c r="B102" s="295" t="s">
        <v>147</v>
      </c>
      <c r="C102" s="295" t="str">
        <f>VLOOKUP(B102,'[4]Thống kê (14.12)'!$B$2:$C$117,2,0)</f>
        <v>70692510</v>
      </c>
      <c r="D102" s="295">
        <f>COUNTIF('[4]GV-THCS (Ninh) (14.12)'!$D$2:$D$3560,B102)</f>
        <v>26</v>
      </c>
      <c r="E102" s="296"/>
      <c r="F102" s="296"/>
      <c r="G102" s="296"/>
      <c r="H102" s="296"/>
      <c r="I102" s="317" t="s">
        <v>849</v>
      </c>
      <c r="J102" s="317" t="s">
        <v>855</v>
      </c>
      <c r="K102" s="317" t="s">
        <v>709</v>
      </c>
      <c r="L102" s="317" t="s">
        <v>711</v>
      </c>
      <c r="M102" s="289">
        <v>1</v>
      </c>
    </row>
    <row r="103" spans="1:13" x14ac:dyDescent="0.35">
      <c r="A103" s="294"/>
      <c r="B103" s="328" t="s">
        <v>44</v>
      </c>
      <c r="C103" s="328" t="str">
        <f>VLOOKUP(B103,'[4]Thống kê (14.12)'!$B$2:$C$117,2,0)</f>
        <v>70692424</v>
      </c>
      <c r="D103" s="328">
        <f>COUNTIF('[4]GV-THCS (Ninh) (14.12)'!$D$2:$D$3560,B103)</f>
        <v>26</v>
      </c>
      <c r="E103" s="329">
        <v>25</v>
      </c>
      <c r="F103" s="329" t="s">
        <v>971</v>
      </c>
      <c r="G103" s="329" t="s">
        <v>948</v>
      </c>
      <c r="H103" s="329" t="str">
        <f t="shared" si="2"/>
        <v>DN.THCS.25.MD08</v>
      </c>
      <c r="I103" s="316" t="s">
        <v>849</v>
      </c>
      <c r="J103" s="316" t="s">
        <v>860</v>
      </c>
      <c r="K103" s="316" t="s">
        <v>816</v>
      </c>
      <c r="L103" s="316" t="s">
        <v>817</v>
      </c>
      <c r="M103" s="261">
        <v>2</v>
      </c>
    </row>
    <row r="104" spans="1:13" ht="15.5" x14ac:dyDescent="0.35">
      <c r="A104" s="264"/>
      <c r="B104" s="330" t="s">
        <v>150</v>
      </c>
      <c r="C104" s="330" t="str">
        <f>VLOOKUP(B104,'[4]Thống kê (14.12)'!$B$2:$C$117,2,0)</f>
        <v>70692505</v>
      </c>
      <c r="D104" s="330">
        <f>COUNTIF('[4]GV-THCS (Ninh) (14.12)'!$D$2:$D$3560,B104)</f>
        <v>25</v>
      </c>
      <c r="E104" s="329"/>
      <c r="F104" s="329"/>
      <c r="G104" s="329"/>
      <c r="H104" s="329"/>
      <c r="I104" s="326" t="s">
        <v>856</v>
      </c>
      <c r="J104" s="326" t="s">
        <v>861</v>
      </c>
      <c r="K104" s="326" t="s">
        <v>105</v>
      </c>
      <c r="L104" s="326" t="s">
        <v>713</v>
      </c>
      <c r="M104" s="261">
        <v>2</v>
      </c>
    </row>
    <row r="105" spans="1:13" x14ac:dyDescent="0.35">
      <c r="A105" s="264"/>
      <c r="B105" s="295" t="s">
        <v>157</v>
      </c>
      <c r="C105" s="295" t="str">
        <f>VLOOKUP(B105,'[4]Thống kê (14.12)'!$B$2:$C$117,2,0)</f>
        <v>70691510</v>
      </c>
      <c r="D105" s="295">
        <f>COUNTIF('[4]GV-THCS (Ninh) (14.12)'!$D$2:$D$3560,B105)</f>
        <v>26</v>
      </c>
      <c r="E105" s="296">
        <v>26</v>
      </c>
      <c r="F105" s="296" t="s">
        <v>972</v>
      </c>
      <c r="G105" s="296" t="s">
        <v>948</v>
      </c>
      <c r="H105" s="296" t="str">
        <f t="shared" si="2"/>
        <v>DN.THCS.26.MD08</v>
      </c>
      <c r="I105" s="316" t="s">
        <v>849</v>
      </c>
      <c r="J105" s="316" t="s">
        <v>860</v>
      </c>
      <c r="K105" s="316" t="s">
        <v>814</v>
      </c>
      <c r="L105" s="316" t="s">
        <v>815</v>
      </c>
      <c r="M105" s="289">
        <v>2</v>
      </c>
    </row>
    <row r="106" spans="1:13" x14ac:dyDescent="0.35">
      <c r="A106" s="294"/>
      <c r="B106" s="295" t="s">
        <v>177</v>
      </c>
      <c r="C106" s="295" t="str">
        <f>VLOOKUP(B106,'[4]Thống kê (14.12)'!$B$2:$C$117,2,0)</f>
        <v>70688514</v>
      </c>
      <c r="D106" s="295">
        <f>COUNTIF('[4]GV-THCS (Ninh) (14.12)'!$D$2:$D$3560,B106)</f>
        <v>24</v>
      </c>
      <c r="E106" s="296"/>
      <c r="F106" s="296"/>
      <c r="G106" s="296"/>
      <c r="H106" s="296"/>
      <c r="I106" s="317" t="s">
        <v>856</v>
      </c>
      <c r="J106" s="317" t="s">
        <v>861</v>
      </c>
      <c r="K106" s="317" t="s">
        <v>715</v>
      </c>
      <c r="L106" s="317" t="s">
        <v>717</v>
      </c>
      <c r="M106" s="289">
        <v>2</v>
      </c>
    </row>
    <row r="107" spans="1:13" x14ac:dyDescent="0.35">
      <c r="A107" s="294"/>
      <c r="B107" s="328" t="s">
        <v>29</v>
      </c>
      <c r="C107" s="328" t="str">
        <f>VLOOKUP(B107,'[4]Thống kê (14.12)'!$B$2:$C$117,2,0)</f>
        <v>70697601</v>
      </c>
      <c r="D107" s="328">
        <f>COUNTIF('[4]GV-THCS (Ninh) (14.12)'!$D$2:$D$3560,B107)</f>
        <v>24</v>
      </c>
      <c r="E107" s="329">
        <v>27</v>
      </c>
      <c r="F107" s="329" t="s">
        <v>973</v>
      </c>
      <c r="G107" s="329" t="s">
        <v>948</v>
      </c>
      <c r="H107" s="329" t="str">
        <f t="shared" si="2"/>
        <v>DN.THCS.27.MD08</v>
      </c>
      <c r="I107" s="316" t="s">
        <v>849</v>
      </c>
      <c r="J107" s="316" t="s">
        <v>860</v>
      </c>
      <c r="K107" s="316" t="s">
        <v>132</v>
      </c>
      <c r="L107" s="316" t="s">
        <v>812</v>
      </c>
      <c r="M107" s="261">
        <v>2</v>
      </c>
    </row>
    <row r="108" spans="1:13" x14ac:dyDescent="0.35">
      <c r="A108" s="264"/>
      <c r="B108" s="328" t="s">
        <v>174</v>
      </c>
      <c r="C108" s="328" t="str">
        <f>VLOOKUP(B108,'[4]Thống kê (14.12)'!$B$2:$C$117,2,0)</f>
        <v>70691516</v>
      </c>
      <c r="D108" s="328">
        <f>COUNTIF('[4]GV-THCS (Ninh) (14.12)'!$D$2:$D$3560,B108)</f>
        <v>26</v>
      </c>
      <c r="E108" s="329"/>
      <c r="F108" s="329"/>
      <c r="G108" s="329"/>
      <c r="H108" s="329"/>
      <c r="I108" s="326" t="s">
        <v>856</v>
      </c>
      <c r="J108" s="326" t="s">
        <v>861</v>
      </c>
      <c r="K108" s="326" t="s">
        <v>719</v>
      </c>
      <c r="L108" s="326" t="s">
        <v>721</v>
      </c>
      <c r="M108" s="261">
        <v>2</v>
      </c>
    </row>
    <row r="109" spans="1:13" x14ac:dyDescent="0.35">
      <c r="A109" s="264"/>
      <c r="B109" s="295" t="s">
        <v>406</v>
      </c>
      <c r="C109" s="295" t="str">
        <f>VLOOKUP(B109,'[4]Thống kê (14.12)'!$B$2:$C$117,2,0)</f>
        <v>70000807</v>
      </c>
      <c r="D109" s="295">
        <f>COUNTIF('[4]GV-THCS (Ninh) (14.12)'!$D$2:$D$3560,B109)</f>
        <v>24</v>
      </c>
      <c r="E109" s="296">
        <v>28</v>
      </c>
      <c r="F109" s="296" t="s">
        <v>974</v>
      </c>
      <c r="G109" s="296" t="s">
        <v>948</v>
      </c>
      <c r="H109" s="296" t="str">
        <f t="shared" si="2"/>
        <v>DN.THCS.28.MD08</v>
      </c>
      <c r="I109" s="316" t="s">
        <v>849</v>
      </c>
      <c r="J109" s="316" t="s">
        <v>860</v>
      </c>
      <c r="K109" s="316" t="s">
        <v>810</v>
      </c>
      <c r="L109" s="316" t="s">
        <v>811</v>
      </c>
      <c r="M109" s="297">
        <v>2</v>
      </c>
    </row>
    <row r="110" spans="1:13" x14ac:dyDescent="0.35">
      <c r="A110" s="294"/>
      <c r="B110" s="295" t="s">
        <v>209</v>
      </c>
      <c r="C110" s="295" t="str">
        <f>VLOOKUP(B110,'[4]Thống kê (14.12)'!$B$2:$C$117,2,0)</f>
        <v>70696502</v>
      </c>
      <c r="D110" s="295">
        <f>COUNTIF('[4]GV-THCS (Ninh) (14.12)'!$D$2:$D$3560,B110)</f>
        <v>26</v>
      </c>
      <c r="E110" s="296"/>
      <c r="F110" s="296"/>
      <c r="G110" s="296"/>
      <c r="H110" s="296"/>
      <c r="I110" s="317" t="s">
        <v>856</v>
      </c>
      <c r="J110" s="317" t="s">
        <v>861</v>
      </c>
      <c r="K110" s="317" t="s">
        <v>45</v>
      </c>
      <c r="L110" s="317" t="s">
        <v>723</v>
      </c>
      <c r="M110" s="297">
        <v>2</v>
      </c>
    </row>
    <row r="111" spans="1:13" x14ac:dyDescent="0.35">
      <c r="A111" s="294"/>
      <c r="B111" s="258" t="s">
        <v>56</v>
      </c>
      <c r="C111" s="258" t="str">
        <f>VLOOKUP(B111,'[4]Thống kê (14.12)'!$B$2:$C$117,2,0)</f>
        <v>70697503</v>
      </c>
      <c r="D111" s="258">
        <f>COUNTIF('[4]GV-THCS (Ninh) (14.12)'!$D$2:$D$3560,B111)</f>
        <v>27</v>
      </c>
      <c r="E111" s="257">
        <v>29</v>
      </c>
      <c r="F111" s="257" t="s">
        <v>975</v>
      </c>
      <c r="G111" s="257" t="s">
        <v>948</v>
      </c>
      <c r="H111" s="257" t="str">
        <f t="shared" si="2"/>
        <v>DN.THCS.29.MD08</v>
      </c>
      <c r="I111" s="316" t="s">
        <v>849</v>
      </c>
      <c r="J111" s="316" t="s">
        <v>860</v>
      </c>
      <c r="K111" s="316" t="s">
        <v>808</v>
      </c>
      <c r="L111" s="316" t="s">
        <v>809</v>
      </c>
      <c r="M111" s="257">
        <v>2</v>
      </c>
    </row>
    <row r="112" spans="1:13" x14ac:dyDescent="0.35">
      <c r="A112" s="264"/>
      <c r="B112" s="258" t="s">
        <v>146</v>
      </c>
      <c r="C112" s="258" t="str">
        <f>VLOOKUP(B112,'[4]Thống kê (14.12)'!$B$2:$C$117,2,0)</f>
        <v>70692509</v>
      </c>
      <c r="D112" s="258">
        <f>COUNTIF('[4]GV-THCS (Ninh) (14.12)'!$D$2:$D$3560,B112)</f>
        <v>23</v>
      </c>
      <c r="E112" s="257"/>
      <c r="F112" s="257"/>
      <c r="G112" s="257"/>
      <c r="H112" s="257"/>
      <c r="I112" s="326" t="s">
        <v>856</v>
      </c>
      <c r="J112" s="326" t="s">
        <v>861</v>
      </c>
      <c r="K112" s="326" t="s">
        <v>725</v>
      </c>
      <c r="L112" s="326" t="s">
        <v>727</v>
      </c>
      <c r="M112" s="257">
        <v>2</v>
      </c>
    </row>
    <row r="113" spans="1:13" x14ac:dyDescent="0.35">
      <c r="A113" s="264"/>
      <c r="B113" s="266" t="s">
        <v>74</v>
      </c>
      <c r="C113" s="266" t="str">
        <f>VLOOKUP(B113,'[4]Thống kê (14.12)'!$B$2:$C$117,2,0)</f>
        <v>70694425</v>
      </c>
      <c r="D113" s="266">
        <f>COUNTIF('[4]GV-THCS (Ninh) (14.12)'!$D$2:$D$3560,B113)</f>
        <v>27</v>
      </c>
      <c r="E113" s="265">
        <v>30</v>
      </c>
      <c r="F113" s="265" t="s">
        <v>976</v>
      </c>
      <c r="G113" s="265" t="s">
        <v>948</v>
      </c>
      <c r="H113" s="265" t="str">
        <f t="shared" si="2"/>
        <v>DN.THCS.30.MD08</v>
      </c>
      <c r="I113" s="316" t="s">
        <v>849</v>
      </c>
      <c r="J113" s="316" t="s">
        <v>860</v>
      </c>
      <c r="K113" s="316" t="s">
        <v>109</v>
      </c>
      <c r="L113" s="316" t="s">
        <v>807</v>
      </c>
      <c r="M113" s="265">
        <v>2</v>
      </c>
    </row>
    <row r="114" spans="1:13" x14ac:dyDescent="0.35">
      <c r="A114" s="294"/>
      <c r="B114" s="266" t="s">
        <v>104</v>
      </c>
      <c r="C114" s="266" t="str">
        <f>VLOOKUP(B114,'[4]Thống kê (14.12)'!$B$2:$C$117,2,0)</f>
        <v>70694412</v>
      </c>
      <c r="D114" s="266">
        <f>COUNTIF('[4]GV-THCS (Ninh) (14.12)'!$D$2:$D$3560,B114)</f>
        <v>22</v>
      </c>
      <c r="E114" s="265"/>
      <c r="F114" s="265"/>
      <c r="G114" s="265"/>
      <c r="H114" s="265"/>
      <c r="I114" s="317" t="s">
        <v>856</v>
      </c>
      <c r="J114" s="317" t="s">
        <v>861</v>
      </c>
      <c r="K114" s="317" t="s">
        <v>729</v>
      </c>
      <c r="L114" s="317" t="s">
        <v>731</v>
      </c>
      <c r="M114" s="265">
        <v>2</v>
      </c>
    </row>
    <row r="115" spans="1:13" x14ac:dyDescent="0.35">
      <c r="A115" s="294"/>
      <c r="B115" s="258" t="s">
        <v>95</v>
      </c>
      <c r="C115" s="258" t="str">
        <f>VLOOKUP(B115,'[4]Thống kê (14.12)'!$B$2:$C$117,2,0)</f>
        <v>70690503</v>
      </c>
      <c r="D115" s="258">
        <f>COUNTIF('[4]GV-THCS (Ninh) (14.12)'!$D$2:$D$3560,B115)</f>
        <v>23</v>
      </c>
      <c r="E115" s="257">
        <v>31</v>
      </c>
      <c r="F115" s="257" t="s">
        <v>977</v>
      </c>
      <c r="G115" s="257" t="s">
        <v>948</v>
      </c>
      <c r="H115" s="257" t="str">
        <f>F115&amp;".MD08"</f>
        <v>DN.THCS.31.MD08</v>
      </c>
      <c r="I115" s="316" t="s">
        <v>849</v>
      </c>
      <c r="J115" s="316" t="s">
        <v>860</v>
      </c>
      <c r="K115" s="316" t="s">
        <v>804</v>
      </c>
      <c r="L115" s="316" t="s">
        <v>805</v>
      </c>
      <c r="M115" s="257">
        <v>2</v>
      </c>
    </row>
    <row r="116" spans="1:13" x14ac:dyDescent="0.35">
      <c r="A116" s="264"/>
      <c r="B116" s="258" t="s">
        <v>98</v>
      </c>
      <c r="C116" s="258" t="str">
        <f>VLOOKUP(B116,'[4]Thống kê (14.12)'!$B$2:$C$117,2,0)</f>
        <v>70695509</v>
      </c>
      <c r="D116" s="258">
        <f>COUNTIF('[4]GV-THCS (Ninh) (14.12)'!$D$2:$D$3560,B116)</f>
        <v>27</v>
      </c>
      <c r="E116" s="257"/>
      <c r="F116" s="257"/>
      <c r="G116" s="257"/>
      <c r="H116" s="257"/>
      <c r="I116" s="326" t="s">
        <v>856</v>
      </c>
      <c r="J116" s="326" t="s">
        <v>861</v>
      </c>
      <c r="K116" s="326" t="s">
        <v>734</v>
      </c>
      <c r="L116" s="326" t="s">
        <v>735</v>
      </c>
      <c r="M116" s="257">
        <v>2</v>
      </c>
    </row>
    <row r="117" spans="1:13" x14ac:dyDescent="0.35">
      <c r="A117" s="264"/>
      <c r="B117" s="266" t="s">
        <v>112</v>
      </c>
      <c r="C117" s="266" t="str">
        <f>VLOOKUP(B117,'[4]Thống kê (14.12)'!$B$2:$C$117,2,0)</f>
        <v>70000809</v>
      </c>
      <c r="D117" s="266">
        <f>COUNTIF('[4]GV-THCS (Ninh) (14.12)'!$D$2:$D$3560,B117)</f>
        <v>27</v>
      </c>
      <c r="E117" s="298">
        <v>32</v>
      </c>
      <c r="F117" s="298" t="s">
        <v>978</v>
      </c>
      <c r="G117" s="298" t="s">
        <v>948</v>
      </c>
      <c r="H117" s="298" t="str">
        <f>F117&amp;".MD08"</f>
        <v>DN.THCS.32.MD08</v>
      </c>
      <c r="I117" s="316" t="s">
        <v>849</v>
      </c>
      <c r="J117" s="316" t="s">
        <v>860</v>
      </c>
      <c r="K117" s="316" t="s">
        <v>801</v>
      </c>
      <c r="L117" s="316" t="s">
        <v>802</v>
      </c>
      <c r="M117" s="265">
        <v>2</v>
      </c>
    </row>
    <row r="118" spans="1:13" x14ac:dyDescent="0.35">
      <c r="A118" s="294"/>
      <c r="B118" s="266" t="s">
        <v>168</v>
      </c>
      <c r="C118" s="266" t="str">
        <f>VLOOKUP(B118,'[4]Thống kê (14.12)'!$B$2:$C$117,2,0)</f>
        <v>70696514</v>
      </c>
      <c r="D118" s="266">
        <f>COUNTIF('[4]GV-THCS (Ninh) (14.12)'!$D$2:$D$3560,B118)</f>
        <v>22</v>
      </c>
      <c r="E118" s="298"/>
      <c r="F118" s="298"/>
      <c r="G118" s="298"/>
      <c r="H118" s="298"/>
      <c r="I118" s="317" t="s">
        <v>856</v>
      </c>
      <c r="J118" s="317" t="s">
        <v>861</v>
      </c>
      <c r="K118" s="317" t="s">
        <v>737</v>
      </c>
      <c r="L118" s="317" t="s">
        <v>738</v>
      </c>
      <c r="M118" s="265">
        <v>2</v>
      </c>
    </row>
    <row r="119" spans="1:13" x14ac:dyDescent="0.35">
      <c r="A119" s="294"/>
      <c r="B119" s="258" t="s">
        <v>402</v>
      </c>
      <c r="C119" s="258" t="str">
        <f>VLOOKUP(B119,'[4]Thống kê (14.12)'!$B$2:$C$117,2,0)</f>
        <v>70691502</v>
      </c>
      <c r="D119" s="258">
        <f>COUNTIF('[4]GV-THCS (Ninh) (14.12)'!$D$2:$D$3560,B119)</f>
        <v>29</v>
      </c>
      <c r="E119" s="299">
        <v>33</v>
      </c>
      <c r="F119" s="299" t="s">
        <v>979</v>
      </c>
      <c r="G119" s="299" t="s">
        <v>948</v>
      </c>
      <c r="H119" s="299" t="str">
        <f>F119&amp;".MD08"</f>
        <v>DN.THCS.33.MD08</v>
      </c>
      <c r="I119" s="316" t="s">
        <v>849</v>
      </c>
      <c r="J119" s="316" t="s">
        <v>860</v>
      </c>
      <c r="K119" s="316" t="s">
        <v>798</v>
      </c>
      <c r="L119" s="316" t="s">
        <v>799</v>
      </c>
      <c r="M119" s="257">
        <v>2</v>
      </c>
    </row>
    <row r="120" spans="1:13" ht="15.5" x14ac:dyDescent="0.35">
      <c r="A120" s="264"/>
      <c r="B120" s="287" t="s">
        <v>53</v>
      </c>
      <c r="C120" s="287" t="str">
        <f>VLOOKUP(B120,'[4]Thống kê (14.12)'!$B$2:$C$117,2,0)</f>
        <v>70697406</v>
      </c>
      <c r="D120" s="287">
        <f>COUNTIF('[4]GV-THCS (Ninh) (14.12)'!$D$2:$D$3560,B120)</f>
        <v>22</v>
      </c>
      <c r="E120" s="299"/>
      <c r="F120" s="299"/>
      <c r="G120" s="299"/>
      <c r="H120" s="299"/>
      <c r="I120" s="326" t="s">
        <v>856</v>
      </c>
      <c r="J120" s="326" t="s">
        <v>861</v>
      </c>
      <c r="K120" s="326" t="s">
        <v>740</v>
      </c>
      <c r="L120" s="326" t="s">
        <v>744</v>
      </c>
      <c r="M120" s="257">
        <v>2</v>
      </c>
    </row>
    <row r="121" spans="1:13" x14ac:dyDescent="0.35">
      <c r="A121" s="264"/>
      <c r="B121" s="266" t="s">
        <v>22</v>
      </c>
      <c r="C121" s="266" t="str">
        <f>VLOOKUP(B121,'[4]Thống kê (14.12)'!$B$2:$C$117,2,0)</f>
        <v>70695507</v>
      </c>
      <c r="D121" s="266">
        <f>COUNTIF('[4]GV-THCS (Ninh) (14.12)'!$D$2:$D$3560,B121)</f>
        <v>29</v>
      </c>
      <c r="E121" s="298">
        <v>34</v>
      </c>
      <c r="F121" s="298" t="s">
        <v>980</v>
      </c>
      <c r="G121" s="298" t="s">
        <v>948</v>
      </c>
      <c r="H121" s="298" t="str">
        <f>F121&amp;".MD08"</f>
        <v>DN.THCS.34.MD08</v>
      </c>
      <c r="I121" s="316" t="s">
        <v>849</v>
      </c>
      <c r="J121" s="316" t="s">
        <v>860</v>
      </c>
      <c r="K121" s="316" t="s">
        <v>791</v>
      </c>
      <c r="L121" s="316" t="s">
        <v>792</v>
      </c>
      <c r="M121" s="265">
        <v>2</v>
      </c>
    </row>
    <row r="122" spans="1:13" ht="15.5" x14ac:dyDescent="0.35">
      <c r="A122" s="294"/>
      <c r="B122" s="288" t="s">
        <v>140</v>
      </c>
      <c r="C122" s="288" t="str">
        <f>VLOOKUP(B122,'[4]Thống kê (14.12)'!$B$2:$C$117,2,0)</f>
        <v>70696513</v>
      </c>
      <c r="D122" s="288">
        <f>COUNTIF('[4]GV-THCS (Ninh) (14.12)'!$D$2:$D$3560,B122)</f>
        <v>20</v>
      </c>
      <c r="E122" s="298"/>
      <c r="F122" s="298"/>
      <c r="G122" s="298"/>
      <c r="H122" s="298"/>
      <c r="I122" s="317" t="s">
        <v>856</v>
      </c>
      <c r="J122" s="317" t="s">
        <v>861</v>
      </c>
      <c r="K122" s="317" t="s">
        <v>746</v>
      </c>
      <c r="L122" s="317" t="s">
        <v>747</v>
      </c>
      <c r="M122" s="265">
        <v>2</v>
      </c>
    </row>
    <row r="123" spans="1:13" x14ac:dyDescent="0.35">
      <c r="A123" s="294"/>
      <c r="B123" s="258" t="s">
        <v>5</v>
      </c>
      <c r="C123" s="258" t="str">
        <f>VLOOKUP(B123,'[4]Thống kê (14.12)'!$B$2:$C$117,2,0)</f>
        <v>70000E03</v>
      </c>
      <c r="D123" s="258">
        <f>COUNTIF('[4]GV-THCS (Ninh) (14.12)'!$D$2:$D$3560,B123)</f>
        <v>21</v>
      </c>
      <c r="E123" s="299">
        <v>35</v>
      </c>
      <c r="F123" s="299" t="s">
        <v>981</v>
      </c>
      <c r="G123" s="299" t="s">
        <v>948</v>
      </c>
      <c r="H123" s="299" t="str">
        <f>F123&amp;".MD08"</f>
        <v>DN.THCS.35.MD08</v>
      </c>
      <c r="I123" s="316" t="s">
        <v>849</v>
      </c>
      <c r="J123" s="316" t="s">
        <v>860</v>
      </c>
      <c r="K123" s="316" t="s">
        <v>793</v>
      </c>
      <c r="L123" s="316" t="s">
        <v>794</v>
      </c>
      <c r="M123" s="257">
        <v>2</v>
      </c>
    </row>
    <row r="124" spans="1:13" ht="15.5" x14ac:dyDescent="0.35">
      <c r="A124" s="264"/>
      <c r="B124" s="287" t="s">
        <v>120</v>
      </c>
      <c r="C124" s="287" t="str">
        <f>VLOOKUP(B124,'[4]Thống kê (14.12)'!$B$2:$C$117,2,0)</f>
        <v>70696504</v>
      </c>
      <c r="D124" s="287">
        <f>COUNTIF('[4]GV-THCS (Ninh) (14.12)'!$D$2:$D$3560,B124)</f>
        <v>29</v>
      </c>
      <c r="E124" s="299"/>
      <c r="F124" s="299"/>
      <c r="G124" s="299"/>
      <c r="H124" s="299"/>
      <c r="I124" s="326" t="s">
        <v>856</v>
      </c>
      <c r="J124" s="326" t="s">
        <v>861</v>
      </c>
      <c r="K124" s="326" t="s">
        <v>114</v>
      </c>
      <c r="L124" s="326" t="s">
        <v>750</v>
      </c>
      <c r="M124" s="257">
        <v>2</v>
      </c>
    </row>
    <row r="125" spans="1:13" x14ac:dyDescent="0.35">
      <c r="A125" s="264"/>
      <c r="B125" s="266" t="s">
        <v>12</v>
      </c>
      <c r="C125" s="266" t="str">
        <f>VLOOKUP(B125,'[4]Thống kê (14.12)'!$B$2:$C$117,2,0)</f>
        <v>70000E04</v>
      </c>
      <c r="D125" s="266">
        <f>COUNTIF('[4]GV-THCS (Ninh) (14.12)'!$D$2:$D$3560,B125)</f>
        <v>23</v>
      </c>
      <c r="E125" s="298">
        <v>36</v>
      </c>
      <c r="F125" s="298" t="s">
        <v>982</v>
      </c>
      <c r="G125" s="298" t="s">
        <v>948</v>
      </c>
      <c r="H125" s="298" t="str">
        <f>F125&amp;".MD08"</f>
        <v>DN.THCS.36.MD08</v>
      </c>
      <c r="I125" s="316" t="s">
        <v>849</v>
      </c>
      <c r="J125" s="316" t="s">
        <v>860</v>
      </c>
      <c r="K125" s="316" t="s">
        <v>14</v>
      </c>
      <c r="L125" s="316" t="s">
        <v>796</v>
      </c>
      <c r="M125" s="265">
        <v>2</v>
      </c>
    </row>
    <row r="126" spans="1:13" ht="15.5" x14ac:dyDescent="0.35">
      <c r="A126" s="294"/>
      <c r="B126" s="288" t="s">
        <v>151</v>
      </c>
      <c r="C126" s="288" t="str">
        <f>VLOOKUP(B126,'[4]Thống kê (14.12)'!$B$2:$C$117,2,0)</f>
        <v>70698504</v>
      </c>
      <c r="D126" s="288">
        <f>COUNTIF('[4]GV-THCS (Ninh) (14.12)'!$D$2:$D$3560,B126)</f>
        <v>30</v>
      </c>
      <c r="E126" s="298">
        <v>36</v>
      </c>
      <c r="F126" s="298"/>
      <c r="G126" s="298"/>
      <c r="H126" s="298"/>
      <c r="I126" s="317" t="s">
        <v>856</v>
      </c>
      <c r="J126" s="317" t="s">
        <v>861</v>
      </c>
      <c r="K126" s="317" t="s">
        <v>752</v>
      </c>
      <c r="L126" s="317" t="s">
        <v>753</v>
      </c>
      <c r="M126" s="265">
        <v>2</v>
      </c>
    </row>
    <row r="127" spans="1:13" x14ac:dyDescent="0.35">
      <c r="A127" s="294"/>
      <c r="B127" s="258" t="s">
        <v>158</v>
      </c>
      <c r="C127" s="258" t="str">
        <f>VLOOKUP(B127,'[4]Thống kê (14.12)'!$B$2:$C$117,2,0)</f>
        <v>70698508</v>
      </c>
      <c r="D127" s="258">
        <f>COUNTIF('[4]GV-THCS (Ninh) (14.12)'!$D$2:$D$3560,B127)</f>
        <v>29</v>
      </c>
      <c r="E127" s="256">
        <v>37</v>
      </c>
      <c r="F127" s="256" t="s">
        <v>983</v>
      </c>
      <c r="G127" s="256" t="s">
        <v>948</v>
      </c>
      <c r="H127" s="256" t="str">
        <f>F127&amp;".MD08"</f>
        <v>DN.THCS.37.MD08</v>
      </c>
      <c r="I127" s="316" t="s">
        <v>849</v>
      </c>
      <c r="J127" s="316" t="s">
        <v>860</v>
      </c>
      <c r="K127" s="316" t="s">
        <v>821</v>
      </c>
      <c r="L127" s="316" t="s">
        <v>822</v>
      </c>
      <c r="M127" s="257">
        <v>2</v>
      </c>
    </row>
    <row r="128" spans="1:13" x14ac:dyDescent="0.35">
      <c r="A128" s="264"/>
      <c r="B128" s="258" t="s">
        <v>161</v>
      </c>
      <c r="C128" s="258" t="str">
        <f>VLOOKUP(B128,'[4]Thống kê (14.12)'!$B$2:$C$117,2,0)</f>
        <v>70697505</v>
      </c>
      <c r="D128" s="258">
        <f>COUNTIF('[4]GV-THCS (Ninh) (14.12)'!$D$2:$D$3560,B128)</f>
        <v>29</v>
      </c>
      <c r="E128" s="262">
        <v>37</v>
      </c>
      <c r="F128" s="262"/>
      <c r="G128" s="262"/>
      <c r="H128" s="262"/>
      <c r="I128" s="326" t="s">
        <v>856</v>
      </c>
      <c r="J128" s="326" t="s">
        <v>861</v>
      </c>
      <c r="K128" s="326" t="s">
        <v>755</v>
      </c>
      <c r="L128" s="326" t="s">
        <v>756</v>
      </c>
      <c r="M128" s="257">
        <v>2</v>
      </c>
    </row>
    <row r="129" spans="1:13" x14ac:dyDescent="0.35">
      <c r="A129" s="264"/>
      <c r="B129" s="266" t="s">
        <v>398</v>
      </c>
      <c r="C129" s="266" t="str">
        <f>VLOOKUP(B129,'[4]Thống kê (14.12)'!$B$2:$C$117,2,0)</f>
        <v>70000E02</v>
      </c>
      <c r="D129" s="266">
        <f>COUNTIF('[4]GV-THCS (Ninh) (14.12)'!$D$2:$D$3560,B129)</f>
        <v>19</v>
      </c>
      <c r="E129" s="265">
        <v>38</v>
      </c>
      <c r="F129" s="265" t="s">
        <v>984</v>
      </c>
      <c r="G129" s="265" t="s">
        <v>948</v>
      </c>
      <c r="H129" s="265" t="str">
        <f>F129&amp;".MD08"</f>
        <v>DN.THCS.38.MD08</v>
      </c>
      <c r="I129" s="316" t="s">
        <v>849</v>
      </c>
      <c r="J129" s="316" t="s">
        <v>860</v>
      </c>
      <c r="K129" s="316" t="s">
        <v>788</v>
      </c>
      <c r="L129" s="316" t="s">
        <v>789</v>
      </c>
      <c r="M129" s="265">
        <v>2</v>
      </c>
    </row>
    <row r="130" spans="1:13" x14ac:dyDescent="0.35">
      <c r="A130" s="294"/>
      <c r="B130" s="266" t="s">
        <v>123</v>
      </c>
      <c r="C130" s="266" t="str">
        <f>VLOOKUP(B130,'[4]Thống kê (14.12)'!$B$2:$C$117,2,0)</f>
        <v>70691501</v>
      </c>
      <c r="D130" s="266">
        <f>COUNTIF('[4]GV-THCS (Ninh) (14.12)'!$D$2:$D$3560,B130)</f>
        <v>30</v>
      </c>
      <c r="E130" s="265">
        <v>38</v>
      </c>
      <c r="F130" s="265"/>
      <c r="G130" s="265"/>
      <c r="H130" s="265"/>
      <c r="I130" s="317" t="s">
        <v>856</v>
      </c>
      <c r="J130" s="317" t="s">
        <v>861</v>
      </c>
      <c r="K130" s="317" t="s">
        <v>758</v>
      </c>
      <c r="L130" s="317" t="s">
        <v>760</v>
      </c>
      <c r="M130" s="265">
        <v>2</v>
      </c>
    </row>
    <row r="131" spans="1:13" x14ac:dyDescent="0.35">
      <c r="A131" s="294"/>
      <c r="B131" s="258" t="s">
        <v>143</v>
      </c>
      <c r="C131" s="258" t="str">
        <f>VLOOKUP(B131,'[4]Thống kê (14.12)'!$B$2:$C$117,2,0)</f>
        <v>70692507</v>
      </c>
      <c r="D131" s="258">
        <f>COUNTIF('[4]GV-THCS (Ninh) (14.12)'!$D$2:$D$3560,B131)</f>
        <v>31</v>
      </c>
      <c r="E131" s="257">
        <v>39</v>
      </c>
      <c r="F131" s="257" t="s">
        <v>985</v>
      </c>
      <c r="G131" s="257" t="s">
        <v>948</v>
      </c>
      <c r="H131" s="257" t="str">
        <f>F131&amp;".MD08"</f>
        <v>DN.THCS.39.MD08</v>
      </c>
      <c r="I131" s="316" t="s">
        <v>849</v>
      </c>
      <c r="J131" s="316" t="s">
        <v>860</v>
      </c>
      <c r="K131" s="316" t="s">
        <v>37</v>
      </c>
      <c r="L131" s="316" t="s">
        <v>786</v>
      </c>
      <c r="M131" s="257">
        <v>2</v>
      </c>
    </row>
    <row r="132" spans="1:13" ht="15.5" x14ac:dyDescent="0.35">
      <c r="A132" s="264"/>
      <c r="B132" s="287" t="s">
        <v>169</v>
      </c>
      <c r="C132" s="287" t="str">
        <f>VLOOKUP(B132,'[4]Thống kê (14.12)'!$B$2:$C$117,2,0)</f>
        <v>70691509</v>
      </c>
      <c r="D132" s="287">
        <f>COUNTIF('[4]GV-THCS (Ninh) (14.12)'!$D$2:$D$3560,B132)</f>
        <v>18</v>
      </c>
      <c r="E132" s="257">
        <v>39</v>
      </c>
      <c r="F132" s="257"/>
      <c r="G132" s="257"/>
      <c r="H132" s="257"/>
      <c r="I132" s="326" t="s">
        <v>856</v>
      </c>
      <c r="J132" s="326" t="s">
        <v>861</v>
      </c>
      <c r="K132" s="326" t="s">
        <v>181</v>
      </c>
      <c r="L132" s="326" t="s">
        <v>763</v>
      </c>
      <c r="M132" s="257">
        <v>2</v>
      </c>
    </row>
    <row r="133" spans="1:13" x14ac:dyDescent="0.35">
      <c r="A133" s="264"/>
      <c r="B133" s="266" t="s">
        <v>73</v>
      </c>
      <c r="C133" s="266" t="str">
        <f>VLOOKUP(B133,'[4]Thống kê (14.12)'!$B$2:$C$117,2,0)</f>
        <v>70693502</v>
      </c>
      <c r="D133" s="266">
        <f>COUNTIF('[4]GV-THCS (Ninh) (14.12)'!$D$2:$D$3560,B133)</f>
        <v>18</v>
      </c>
      <c r="E133" s="265">
        <v>40</v>
      </c>
      <c r="F133" s="265" t="s">
        <v>986</v>
      </c>
      <c r="G133" s="265" t="s">
        <v>948</v>
      </c>
      <c r="H133" s="265" t="str">
        <f>F133&amp;".MD08"</f>
        <v>DN.THCS.40.MD08</v>
      </c>
      <c r="I133" s="316" t="s">
        <v>849</v>
      </c>
      <c r="J133" s="316" t="s">
        <v>860</v>
      </c>
      <c r="K133" s="316" t="s">
        <v>780</v>
      </c>
      <c r="L133" s="316" t="s">
        <v>781</v>
      </c>
      <c r="M133" s="265">
        <v>2</v>
      </c>
    </row>
    <row r="134" spans="1:13" x14ac:dyDescent="0.35">
      <c r="A134" s="294"/>
      <c r="B134" s="266" t="s">
        <v>154</v>
      </c>
      <c r="C134" s="266" t="str">
        <f>VLOOKUP(B134,'[4]Thống kê (14.12)'!$B$2:$C$117,2,0)</f>
        <v>70698506</v>
      </c>
      <c r="D134" s="266">
        <f>COUNTIF('[4]GV-THCS (Ninh) (14.12)'!$D$2:$D$3560,B134)</f>
        <v>31</v>
      </c>
      <c r="E134" s="265">
        <v>40</v>
      </c>
      <c r="F134" s="265"/>
      <c r="G134" s="265"/>
      <c r="H134" s="265"/>
      <c r="I134" s="317" t="s">
        <v>856</v>
      </c>
      <c r="J134" s="317" t="s">
        <v>861</v>
      </c>
      <c r="K134" s="317" t="s">
        <v>765</v>
      </c>
      <c r="L134" s="317" t="s">
        <v>766</v>
      </c>
      <c r="M134" s="265">
        <v>2</v>
      </c>
    </row>
    <row r="135" spans="1:13" x14ac:dyDescent="0.35">
      <c r="A135" s="294"/>
      <c r="B135" s="258" t="s">
        <v>41</v>
      </c>
      <c r="C135" s="258" t="str">
        <f>VLOOKUP(B135,'[4]Thống kê (14.12)'!$B$2:$C$117,2,0)</f>
        <v>70692426</v>
      </c>
      <c r="D135" s="258">
        <f>COUNTIF('[4]GV-THCS (Ninh) (14.12)'!$D$2:$D$3560,B135)</f>
        <v>19</v>
      </c>
      <c r="E135" s="257">
        <v>41</v>
      </c>
      <c r="F135" s="257" t="s">
        <v>987</v>
      </c>
      <c r="G135" s="257" t="s">
        <v>948</v>
      </c>
      <c r="H135" s="257" t="str">
        <f>F135&amp;".MD08"</f>
        <v>DN.THCS.41.MD08</v>
      </c>
      <c r="I135" s="316" t="s">
        <v>849</v>
      </c>
      <c r="J135" s="316" t="s">
        <v>860</v>
      </c>
      <c r="K135" s="316" t="s">
        <v>11</v>
      </c>
      <c r="L135" s="316" t="s">
        <v>886</v>
      </c>
      <c r="M135" s="257">
        <v>2</v>
      </c>
    </row>
    <row r="136" spans="1:13" ht="15.5" x14ac:dyDescent="0.35">
      <c r="A136" s="264"/>
      <c r="B136" s="287" t="s">
        <v>176</v>
      </c>
      <c r="C136" s="287" t="str">
        <f>VLOOKUP(B136,'[4]Thống kê (14.12)'!$B$2:$C$117,2,0)</f>
        <v>70691514</v>
      </c>
      <c r="D136" s="287">
        <f>COUNTIF('[4]GV-THCS (Ninh) (14.12)'!$D$2:$D$3560,B136)</f>
        <v>32</v>
      </c>
      <c r="E136" s="257">
        <v>41</v>
      </c>
      <c r="F136" s="257"/>
      <c r="G136" s="257"/>
      <c r="H136" s="257"/>
      <c r="I136" s="326" t="s">
        <v>856</v>
      </c>
      <c r="J136" s="326" t="s">
        <v>861</v>
      </c>
      <c r="K136" s="326" t="s">
        <v>564</v>
      </c>
      <c r="L136" s="326" t="s">
        <v>569</v>
      </c>
      <c r="M136" s="257">
        <v>2</v>
      </c>
    </row>
    <row r="137" spans="1:13" x14ac:dyDescent="0.35">
      <c r="A137" s="264"/>
      <c r="B137" s="266" t="s">
        <v>25</v>
      </c>
      <c r="C137" s="266" t="str">
        <f>VLOOKUP(B137,'[4]Thống kê (14.12)'!$B$2:$C$117,2,0)</f>
        <v>70693504</v>
      </c>
      <c r="D137" s="266">
        <f>COUNTIF('[4]GV-THCS (Ninh) (14.12)'!$D$2:$D$3560,B137)</f>
        <v>18</v>
      </c>
      <c r="E137" s="265">
        <v>42</v>
      </c>
      <c r="F137" s="265" t="s">
        <v>988</v>
      </c>
      <c r="G137" s="265" t="s">
        <v>948</v>
      </c>
      <c r="H137" s="265" t="str">
        <f>F137&amp;".MD08"</f>
        <v>DN.THCS.42.MD08</v>
      </c>
      <c r="I137" s="316" t="s">
        <v>849</v>
      </c>
      <c r="J137" s="316" t="s">
        <v>860</v>
      </c>
      <c r="K137" s="316" t="s">
        <v>837</v>
      </c>
      <c r="L137" s="316" t="s">
        <v>885</v>
      </c>
      <c r="M137" s="265">
        <v>2</v>
      </c>
    </row>
    <row r="138" spans="1:13" ht="15.5" x14ac:dyDescent="0.35">
      <c r="A138" s="294"/>
      <c r="B138" s="288" t="s">
        <v>171</v>
      </c>
      <c r="C138" s="288" t="str">
        <f>VLOOKUP(B138,'[4]Thống kê (14.12)'!$B$2:$C$117,2,0)</f>
        <v>70688512</v>
      </c>
      <c r="D138" s="288">
        <f>COUNTIF('[4]GV-THCS (Ninh) (14.12)'!$D$2:$D$3560,B138)</f>
        <v>33</v>
      </c>
      <c r="E138" s="265">
        <v>42</v>
      </c>
      <c r="F138" s="265"/>
      <c r="G138" s="265"/>
      <c r="H138" s="265"/>
      <c r="I138" s="317" t="s">
        <v>856</v>
      </c>
      <c r="J138" s="317" t="s">
        <v>861</v>
      </c>
      <c r="K138" s="317" t="s">
        <v>573</v>
      </c>
      <c r="L138" s="317" t="s">
        <v>578</v>
      </c>
      <c r="M138" s="265">
        <v>2</v>
      </c>
    </row>
    <row r="139" spans="1:13" x14ac:dyDescent="0.35">
      <c r="A139" s="294"/>
      <c r="B139" s="258" t="s">
        <v>223</v>
      </c>
      <c r="C139" s="258" t="str">
        <f>VLOOKUP(B139,'[4]Thống kê (14.12)'!$B$2:$C$117,2,0)</f>
        <v>70692406</v>
      </c>
      <c r="D139" s="258">
        <f>COUNTIF('[4]GV-THCS (Ninh) (14.12)'!$D$2:$D$3560,B139)</f>
        <v>17</v>
      </c>
      <c r="E139" s="257">
        <v>43</v>
      </c>
      <c r="F139" s="257" t="s">
        <v>989</v>
      </c>
      <c r="G139" s="257" t="s">
        <v>948</v>
      </c>
      <c r="H139" s="257" t="str">
        <f>F139&amp;".MD08"</f>
        <v>DN.THCS.43.MD08</v>
      </c>
      <c r="I139" s="316" t="s">
        <v>849</v>
      </c>
      <c r="J139" s="316" t="s">
        <v>860</v>
      </c>
      <c r="K139" s="316" t="s">
        <v>841</v>
      </c>
      <c r="L139" s="316" t="s">
        <v>842</v>
      </c>
      <c r="M139" s="257">
        <v>2</v>
      </c>
    </row>
    <row r="140" spans="1:13" ht="15.5" x14ac:dyDescent="0.35">
      <c r="A140" s="264"/>
      <c r="B140" s="287" t="s">
        <v>156</v>
      </c>
      <c r="C140" s="287" t="str">
        <f>VLOOKUP(B140,'[4]Thống kê (14.12)'!$B$2:$C$117,2,0)</f>
        <v>70698507</v>
      </c>
      <c r="D140" s="287">
        <f>COUNTIF('[4]GV-THCS (Ninh) (14.12)'!$D$2:$D$3560,B140)</f>
        <v>34</v>
      </c>
      <c r="E140" s="257">
        <v>43</v>
      </c>
      <c r="F140" s="257"/>
      <c r="G140" s="257"/>
      <c r="H140" s="257"/>
      <c r="I140" s="326" t="s">
        <v>856</v>
      </c>
      <c r="J140" s="326" t="s">
        <v>861</v>
      </c>
      <c r="K140" s="326" t="s">
        <v>581</v>
      </c>
      <c r="L140" s="326" t="s">
        <v>585</v>
      </c>
      <c r="M140" s="257">
        <v>2</v>
      </c>
    </row>
    <row r="141" spans="1:13" x14ac:dyDescent="0.35">
      <c r="A141" s="264"/>
      <c r="B141" s="266" t="s">
        <v>197</v>
      </c>
      <c r="C141" s="266" t="str">
        <f>VLOOKUP(B141,'[4]Thống kê (14.12)'!$B$2:$C$117,2,0)</f>
        <v>70689508</v>
      </c>
      <c r="D141" s="266">
        <f>COUNTIF('[4]GV-THCS (Ninh) (14.12)'!$D$2:$D$3560,B141)</f>
        <v>34</v>
      </c>
      <c r="E141" s="265">
        <v>44</v>
      </c>
      <c r="F141" s="265" t="s">
        <v>990</v>
      </c>
      <c r="G141" s="265" t="s">
        <v>948</v>
      </c>
      <c r="H141" s="265" t="str">
        <f>F141&amp;".MD08"</f>
        <v>DN.THCS.44.MD08</v>
      </c>
      <c r="I141" s="316" t="s">
        <v>849</v>
      </c>
      <c r="J141" s="316" t="s">
        <v>860</v>
      </c>
      <c r="K141" s="316" t="s">
        <v>832</v>
      </c>
      <c r="L141" s="316" t="s">
        <v>833</v>
      </c>
      <c r="M141" s="265">
        <v>2</v>
      </c>
    </row>
    <row r="142" spans="1:13" ht="15.5" x14ac:dyDescent="0.35">
      <c r="A142" s="294"/>
      <c r="B142" s="288" t="s">
        <v>218</v>
      </c>
      <c r="C142" s="288" t="str">
        <f>VLOOKUP(B142,'[4]Thống kê (14.12)'!$B$2:$C$117,2,0)</f>
        <v>70696509</v>
      </c>
      <c r="D142" s="288">
        <f>COUNTIF('[4]GV-THCS (Ninh) (14.12)'!$D$2:$D$3560,B142)</f>
        <v>16</v>
      </c>
      <c r="E142" s="265">
        <v>44</v>
      </c>
      <c r="F142" s="265"/>
      <c r="G142" s="265"/>
      <c r="H142" s="265"/>
      <c r="I142" s="317" t="s">
        <v>856</v>
      </c>
      <c r="J142" s="317" t="s">
        <v>861</v>
      </c>
      <c r="K142" s="317" t="s">
        <v>589</v>
      </c>
      <c r="L142" s="317" t="s">
        <v>594</v>
      </c>
      <c r="M142" s="265">
        <v>2</v>
      </c>
    </row>
    <row r="143" spans="1:13" x14ac:dyDescent="0.35">
      <c r="A143" s="294"/>
      <c r="B143" s="258" t="s">
        <v>85</v>
      </c>
      <c r="C143" s="258" t="str">
        <f>VLOOKUP(B143,'[4]Thống kê (14.12)'!$B$2:$C$117,2,0)</f>
        <v>70695504</v>
      </c>
      <c r="D143" s="258">
        <f>COUNTIF('[4]GV-THCS (Ninh) (14.12)'!$D$2:$D$3560,B143)</f>
        <v>35</v>
      </c>
      <c r="E143" s="257">
        <v>45</v>
      </c>
      <c r="F143" s="257" t="s">
        <v>991</v>
      </c>
      <c r="G143" s="257" t="s">
        <v>948</v>
      </c>
      <c r="H143" s="257" t="str">
        <f>F143&amp;".MD08"</f>
        <v>DN.THCS.45.MD08</v>
      </c>
      <c r="I143" s="316" t="s">
        <v>849</v>
      </c>
      <c r="J143" s="316" t="s">
        <v>860</v>
      </c>
      <c r="K143" s="316" t="s">
        <v>828</v>
      </c>
      <c r="L143" s="316" t="s">
        <v>829</v>
      </c>
      <c r="M143" s="257">
        <v>2</v>
      </c>
    </row>
    <row r="144" spans="1:13" ht="15.5" x14ac:dyDescent="0.35">
      <c r="A144" s="264"/>
      <c r="B144" s="287" t="s">
        <v>90</v>
      </c>
      <c r="C144" s="287" t="str">
        <f>VLOOKUP(B144,'[4]Thống kê (14.12)'!$B$2:$C$117,2,0)</f>
        <v>70693503</v>
      </c>
      <c r="D144" s="287">
        <f>COUNTIF('[4]GV-THCS (Ninh) (14.12)'!$D$2:$D$3560,B144)</f>
        <v>16</v>
      </c>
      <c r="E144" s="257">
        <v>45</v>
      </c>
      <c r="F144" s="257"/>
      <c r="G144" s="257"/>
      <c r="H144" s="257"/>
      <c r="I144" s="326" t="s">
        <v>856</v>
      </c>
      <c r="J144" s="326" t="s">
        <v>861</v>
      </c>
      <c r="K144" s="326" t="s">
        <v>97</v>
      </c>
      <c r="L144" s="326" t="s">
        <v>600</v>
      </c>
      <c r="M144" s="257">
        <v>2</v>
      </c>
    </row>
    <row r="145" spans="1:13" x14ac:dyDescent="0.35">
      <c r="A145" s="264"/>
      <c r="B145" s="266" t="s">
        <v>89</v>
      </c>
      <c r="C145" s="266" t="str">
        <f>VLOOKUP(B145,'[4]Thống kê (14.12)'!$B$2:$C$117,2,0)</f>
        <v>70694415</v>
      </c>
      <c r="D145" s="266">
        <f>COUNTIF('[4]GV-THCS (Ninh) (14.12)'!$D$2:$D$3560,B145)</f>
        <v>16</v>
      </c>
      <c r="E145" s="265">
        <v>46</v>
      </c>
      <c r="F145" s="265" t="s">
        <v>992</v>
      </c>
      <c r="G145" s="265" t="s">
        <v>948</v>
      </c>
      <c r="H145" s="265" t="str">
        <f>F145&amp;".MD08"</f>
        <v>DN.THCS.46.MD08</v>
      </c>
      <c r="I145" s="316" t="s">
        <v>849</v>
      </c>
      <c r="J145" s="316" t="s">
        <v>860</v>
      </c>
      <c r="K145" s="316" t="s">
        <v>824</v>
      </c>
      <c r="L145" s="316" t="s">
        <v>825</v>
      </c>
      <c r="M145" s="265">
        <v>2</v>
      </c>
    </row>
    <row r="146" spans="1:13" ht="15.5" x14ac:dyDescent="0.35">
      <c r="A146" s="294"/>
      <c r="B146" s="288" t="s">
        <v>148</v>
      </c>
      <c r="C146" s="288" t="str">
        <f>VLOOKUP(B146,'[4]Thống kê (14.12)'!$B$2:$C$117,2,0)</f>
        <v>70692504</v>
      </c>
      <c r="D146" s="288">
        <f>COUNTIF('[4]GV-THCS (Ninh) (14.12)'!$D$2:$D$3560,B146)</f>
        <v>36</v>
      </c>
      <c r="E146" s="265">
        <v>46</v>
      </c>
      <c r="F146" s="265"/>
      <c r="G146" s="265"/>
      <c r="H146" s="265"/>
      <c r="I146" s="317" t="s">
        <v>856</v>
      </c>
      <c r="J146" s="317" t="s">
        <v>861</v>
      </c>
      <c r="K146" s="317" t="s">
        <v>184</v>
      </c>
      <c r="L146" s="317" t="s">
        <v>604</v>
      </c>
      <c r="M146" s="148">
        <v>2</v>
      </c>
    </row>
    <row r="147" spans="1:13" x14ac:dyDescent="0.35">
      <c r="A147" s="294"/>
      <c r="B147" s="258" t="s">
        <v>60</v>
      </c>
      <c r="C147" s="258" t="str">
        <f>VLOOKUP(B147,'[4]Thống kê (14.12)'!$B$2:$C$117,2,0)</f>
        <v>70696515</v>
      </c>
      <c r="D147" s="258">
        <f>COUNTIF('[4]GV-THCS (Ninh) (14.12)'!$D$2:$D$3560,B147)</f>
        <v>16</v>
      </c>
      <c r="E147" s="257">
        <v>47</v>
      </c>
      <c r="F147" s="257" t="s">
        <v>993</v>
      </c>
      <c r="G147" s="257" t="s">
        <v>948</v>
      </c>
      <c r="H147" s="257" t="str">
        <f>F147&amp;".MD08"</f>
        <v>DN.THCS.47.MD08</v>
      </c>
      <c r="I147" s="316" t="s">
        <v>849</v>
      </c>
      <c r="J147" s="316" t="s">
        <v>860</v>
      </c>
      <c r="K147" s="316" t="s">
        <v>818</v>
      </c>
      <c r="L147" s="316" t="s">
        <v>819</v>
      </c>
      <c r="M147" s="257">
        <v>2</v>
      </c>
    </row>
    <row r="148" spans="1:13" ht="15.5" x14ac:dyDescent="0.35">
      <c r="A148" s="264"/>
      <c r="B148" s="287" t="s">
        <v>175</v>
      </c>
      <c r="C148" s="287" t="str">
        <f>VLOOKUP(B148,'[4]Thống kê (14.12)'!$B$2:$C$117,2,0)</f>
        <v>70688513</v>
      </c>
      <c r="D148" s="287">
        <f>COUNTIF('[4]GV-THCS (Ninh) (14.12)'!$D$2:$D$3560,B148)</f>
        <v>34</v>
      </c>
      <c r="E148" s="257">
        <v>47</v>
      </c>
      <c r="F148" s="257"/>
      <c r="G148" s="257"/>
      <c r="H148" s="257"/>
      <c r="I148" s="326" t="s">
        <v>856</v>
      </c>
      <c r="J148" s="326" t="s">
        <v>861</v>
      </c>
      <c r="K148" s="326" t="s">
        <v>607</v>
      </c>
      <c r="L148" s="326" t="s">
        <v>611</v>
      </c>
      <c r="M148" s="257">
        <v>2</v>
      </c>
    </row>
    <row r="149" spans="1:13" s="246" customFormat="1" x14ac:dyDescent="0.35">
      <c r="A149" s="244"/>
      <c r="B149" s="331"/>
      <c r="C149" s="244"/>
      <c r="D149" s="246">
        <f>SUM(D11:D148)</f>
        <v>3559</v>
      </c>
      <c r="F149" s="244"/>
      <c r="G149" s="244"/>
      <c r="H149" s="244"/>
      <c r="I149" s="244"/>
      <c r="J149" s="247"/>
      <c r="K149" s="244"/>
      <c r="L149" s="244"/>
      <c r="M149" s="248"/>
    </row>
  </sheetData>
  <autoFilter ref="A10:M149" xr:uid="{00000000-0009-0000-0000-00000B000000}"/>
  <mergeCells count="389">
    <mergeCell ref="E147:E148"/>
    <mergeCell ref="F147:F148"/>
    <mergeCell ref="G147:G148"/>
    <mergeCell ref="H147:H148"/>
    <mergeCell ref="M147:M148"/>
    <mergeCell ref="A2:L2"/>
    <mergeCell ref="E143:E144"/>
    <mergeCell ref="F143:F144"/>
    <mergeCell ref="G143:G144"/>
    <mergeCell ref="H143:H144"/>
    <mergeCell ref="M143:M144"/>
    <mergeCell ref="E145:E146"/>
    <mergeCell ref="F145:F146"/>
    <mergeCell ref="G145:G146"/>
    <mergeCell ref="H145:H146"/>
    <mergeCell ref="M145:M146"/>
    <mergeCell ref="E139:E140"/>
    <mergeCell ref="F139:F140"/>
    <mergeCell ref="G139:G140"/>
    <mergeCell ref="H139:H140"/>
    <mergeCell ref="M139:M140"/>
    <mergeCell ref="E141:E142"/>
    <mergeCell ref="F141:F142"/>
    <mergeCell ref="G141:G142"/>
    <mergeCell ref="H141:H142"/>
    <mergeCell ref="M141:M142"/>
    <mergeCell ref="E135:E136"/>
    <mergeCell ref="F135:F136"/>
    <mergeCell ref="G135:G136"/>
    <mergeCell ref="H135:H136"/>
    <mergeCell ref="M135:M136"/>
    <mergeCell ref="E137:E138"/>
    <mergeCell ref="F137:F138"/>
    <mergeCell ref="G137:G138"/>
    <mergeCell ref="H137:H138"/>
    <mergeCell ref="M137:M138"/>
    <mergeCell ref="E131:E132"/>
    <mergeCell ref="F131:F132"/>
    <mergeCell ref="G131:G132"/>
    <mergeCell ref="H131:H132"/>
    <mergeCell ref="M131:M132"/>
    <mergeCell ref="E133:E134"/>
    <mergeCell ref="F133:F134"/>
    <mergeCell ref="G133:G134"/>
    <mergeCell ref="H133:H134"/>
    <mergeCell ref="M133:M134"/>
    <mergeCell ref="E127:E128"/>
    <mergeCell ref="F127:F128"/>
    <mergeCell ref="G127:G128"/>
    <mergeCell ref="H127:H128"/>
    <mergeCell ref="M127:M128"/>
    <mergeCell ref="E129:E130"/>
    <mergeCell ref="F129:F130"/>
    <mergeCell ref="G129:G130"/>
    <mergeCell ref="H129:H130"/>
    <mergeCell ref="M129:M130"/>
    <mergeCell ref="E123:E124"/>
    <mergeCell ref="F123:F124"/>
    <mergeCell ref="G123:G124"/>
    <mergeCell ref="H123:H124"/>
    <mergeCell ref="M123:M124"/>
    <mergeCell ref="E125:E126"/>
    <mergeCell ref="F125:F126"/>
    <mergeCell ref="G125:G126"/>
    <mergeCell ref="H125:H126"/>
    <mergeCell ref="M125:M126"/>
    <mergeCell ref="E119:E120"/>
    <mergeCell ref="F119:F120"/>
    <mergeCell ref="G119:G120"/>
    <mergeCell ref="H119:H120"/>
    <mergeCell ref="M119:M120"/>
    <mergeCell ref="E121:E122"/>
    <mergeCell ref="F121:F122"/>
    <mergeCell ref="G121:G122"/>
    <mergeCell ref="H121:H122"/>
    <mergeCell ref="M121:M122"/>
    <mergeCell ref="E115:E116"/>
    <mergeCell ref="F115:F116"/>
    <mergeCell ref="G115:G116"/>
    <mergeCell ref="H115:H116"/>
    <mergeCell ref="M115:M116"/>
    <mergeCell ref="E117:E118"/>
    <mergeCell ref="F117:F118"/>
    <mergeCell ref="G117:G118"/>
    <mergeCell ref="H117:H118"/>
    <mergeCell ref="M117:M118"/>
    <mergeCell ref="E111:E112"/>
    <mergeCell ref="F111:F112"/>
    <mergeCell ref="G111:G112"/>
    <mergeCell ref="H111:H112"/>
    <mergeCell ref="M111:M112"/>
    <mergeCell ref="E113:E114"/>
    <mergeCell ref="F113:F114"/>
    <mergeCell ref="G113:G114"/>
    <mergeCell ref="H113:H114"/>
    <mergeCell ref="M113:M114"/>
    <mergeCell ref="E107:E108"/>
    <mergeCell ref="F107:F108"/>
    <mergeCell ref="G107:G108"/>
    <mergeCell ref="H107:H108"/>
    <mergeCell ref="E109:E110"/>
    <mergeCell ref="F109:F110"/>
    <mergeCell ref="G109:G110"/>
    <mergeCell ref="H109:H110"/>
    <mergeCell ref="E103:E104"/>
    <mergeCell ref="F103:F104"/>
    <mergeCell ref="G103:G104"/>
    <mergeCell ref="H103:H104"/>
    <mergeCell ref="E105:E106"/>
    <mergeCell ref="F105:F106"/>
    <mergeCell ref="G105:G106"/>
    <mergeCell ref="H105:H106"/>
    <mergeCell ref="E99:E100"/>
    <mergeCell ref="F99:F100"/>
    <mergeCell ref="G99:G100"/>
    <mergeCell ref="H99:H100"/>
    <mergeCell ref="E101:E102"/>
    <mergeCell ref="F101:F102"/>
    <mergeCell ref="G101:G102"/>
    <mergeCell ref="H101:H102"/>
    <mergeCell ref="E95:E96"/>
    <mergeCell ref="F95:F96"/>
    <mergeCell ref="G95:G96"/>
    <mergeCell ref="H95:H96"/>
    <mergeCell ref="M95:M96"/>
    <mergeCell ref="E97:E98"/>
    <mergeCell ref="F97:F98"/>
    <mergeCell ref="G97:G98"/>
    <mergeCell ref="H97:H98"/>
    <mergeCell ref="M97:M98"/>
    <mergeCell ref="H91:H92"/>
    <mergeCell ref="E93:E94"/>
    <mergeCell ref="F93:F94"/>
    <mergeCell ref="G93:G94"/>
    <mergeCell ref="H93:H94"/>
    <mergeCell ref="M93:M94"/>
    <mergeCell ref="J86:J89"/>
    <mergeCell ref="K86:K89"/>
    <mergeCell ref="L86:L89"/>
    <mergeCell ref="B91:B92"/>
    <mergeCell ref="C91:C92"/>
    <mergeCell ref="D91:D92"/>
    <mergeCell ref="E91:E92"/>
    <mergeCell ref="F91:F92"/>
    <mergeCell ref="G91:G92"/>
    <mergeCell ref="H84:H85"/>
    <mergeCell ref="E86:E90"/>
    <mergeCell ref="F86:F90"/>
    <mergeCell ref="G86:G90"/>
    <mergeCell ref="H86:H90"/>
    <mergeCell ref="I86:I89"/>
    <mergeCell ref="E82:E83"/>
    <mergeCell ref="F82:F83"/>
    <mergeCell ref="G82:G83"/>
    <mergeCell ref="H82:H83"/>
    <mergeCell ref="B84:B85"/>
    <mergeCell ref="C84:C85"/>
    <mergeCell ref="D84:D85"/>
    <mergeCell ref="E84:E85"/>
    <mergeCell ref="F84:F85"/>
    <mergeCell ref="G84:G85"/>
    <mergeCell ref="J77:J78"/>
    <mergeCell ref="K77:K78"/>
    <mergeCell ref="L77:L78"/>
    <mergeCell ref="E80:E81"/>
    <mergeCell ref="F80:F81"/>
    <mergeCell ref="G80:G81"/>
    <mergeCell ref="H80:H81"/>
    <mergeCell ref="H75:H76"/>
    <mergeCell ref="E77:E79"/>
    <mergeCell ref="F77:F79"/>
    <mergeCell ref="G77:G79"/>
    <mergeCell ref="H77:H79"/>
    <mergeCell ref="I77:I78"/>
    <mergeCell ref="B75:B76"/>
    <mergeCell ref="C75:C76"/>
    <mergeCell ref="D75:D76"/>
    <mergeCell ref="E75:E76"/>
    <mergeCell ref="F75:F76"/>
    <mergeCell ref="G75:G76"/>
    <mergeCell ref="H71:H72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D71:D72"/>
    <mergeCell ref="E71:E72"/>
    <mergeCell ref="F71:F72"/>
    <mergeCell ref="G71:G72"/>
    <mergeCell ref="H67:H68"/>
    <mergeCell ref="B69:B70"/>
    <mergeCell ref="C69:C70"/>
    <mergeCell ref="D69:D70"/>
    <mergeCell ref="E69:E70"/>
    <mergeCell ref="F69:F70"/>
    <mergeCell ref="G69:G70"/>
    <mergeCell ref="H69:H70"/>
    <mergeCell ref="B67:B68"/>
    <mergeCell ref="C67:C68"/>
    <mergeCell ref="D67:D68"/>
    <mergeCell ref="E67:E68"/>
    <mergeCell ref="F67:F68"/>
    <mergeCell ref="G67:G68"/>
    <mergeCell ref="H63:H64"/>
    <mergeCell ref="B65:B66"/>
    <mergeCell ref="C65:C66"/>
    <mergeCell ref="D65:D66"/>
    <mergeCell ref="E65:E66"/>
    <mergeCell ref="F65:F66"/>
    <mergeCell ref="G65:G66"/>
    <mergeCell ref="H65:H66"/>
    <mergeCell ref="B63:B64"/>
    <mergeCell ref="C63:C64"/>
    <mergeCell ref="D63:D64"/>
    <mergeCell ref="E63:E64"/>
    <mergeCell ref="F63:F64"/>
    <mergeCell ref="G63:G64"/>
    <mergeCell ref="H59:H60"/>
    <mergeCell ref="B61:B62"/>
    <mergeCell ref="C61:C62"/>
    <mergeCell ref="D61:D62"/>
    <mergeCell ref="E61:E62"/>
    <mergeCell ref="F61:F62"/>
    <mergeCell ref="G61:G62"/>
    <mergeCell ref="H61:H62"/>
    <mergeCell ref="B59:B60"/>
    <mergeCell ref="C59:C60"/>
    <mergeCell ref="D59:D60"/>
    <mergeCell ref="E59:E60"/>
    <mergeCell ref="F59:F60"/>
    <mergeCell ref="G59:G60"/>
    <mergeCell ref="H55:H56"/>
    <mergeCell ref="B57:B58"/>
    <mergeCell ref="C57:C58"/>
    <mergeCell ref="D57:D58"/>
    <mergeCell ref="E57:E58"/>
    <mergeCell ref="F57:F58"/>
    <mergeCell ref="G57:G58"/>
    <mergeCell ref="H57:H58"/>
    <mergeCell ref="B55:B56"/>
    <mergeCell ref="C55:C56"/>
    <mergeCell ref="D55:D56"/>
    <mergeCell ref="E55:E56"/>
    <mergeCell ref="F55:F56"/>
    <mergeCell ref="G55:G56"/>
    <mergeCell ref="H51:H52"/>
    <mergeCell ref="B53:B54"/>
    <mergeCell ref="C53:C54"/>
    <mergeCell ref="D53:D54"/>
    <mergeCell ref="E53:E54"/>
    <mergeCell ref="F53:F54"/>
    <mergeCell ref="G53:G54"/>
    <mergeCell ref="H53:H54"/>
    <mergeCell ref="B51:B52"/>
    <mergeCell ref="C51:C52"/>
    <mergeCell ref="D51:D52"/>
    <mergeCell ref="E51:E52"/>
    <mergeCell ref="F51:F52"/>
    <mergeCell ref="G51:G52"/>
    <mergeCell ref="M47:M48"/>
    <mergeCell ref="B49:B50"/>
    <mergeCell ref="C49:C50"/>
    <mergeCell ref="D49:D50"/>
    <mergeCell ref="E49:E50"/>
    <mergeCell ref="F49:F50"/>
    <mergeCell ref="G49:G50"/>
    <mergeCell ref="H49:H50"/>
    <mergeCell ref="H45:H46"/>
    <mergeCell ref="B47:B48"/>
    <mergeCell ref="C47:C48"/>
    <mergeCell ref="D47:D48"/>
    <mergeCell ref="E47:E48"/>
    <mergeCell ref="F47:F48"/>
    <mergeCell ref="G47:G48"/>
    <mergeCell ref="H47:H48"/>
    <mergeCell ref="B45:B46"/>
    <mergeCell ref="C45:C46"/>
    <mergeCell ref="D45:D46"/>
    <mergeCell ref="E45:E46"/>
    <mergeCell ref="F45:F46"/>
    <mergeCell ref="G45:G46"/>
    <mergeCell ref="J41:J42"/>
    <mergeCell ref="K41:K42"/>
    <mergeCell ref="L41:L42"/>
    <mergeCell ref="M41:M44"/>
    <mergeCell ref="I43:I44"/>
    <mergeCell ref="J43:J44"/>
    <mergeCell ref="K43:K44"/>
    <mergeCell ref="L43:L44"/>
    <mergeCell ref="H39:H40"/>
    <mergeCell ref="E41:E44"/>
    <mergeCell ref="F41:F44"/>
    <mergeCell ref="G41:G44"/>
    <mergeCell ref="H41:H44"/>
    <mergeCell ref="I41:I42"/>
    <mergeCell ref="B39:B40"/>
    <mergeCell ref="C39:C40"/>
    <mergeCell ref="D39:D40"/>
    <mergeCell ref="E39:E40"/>
    <mergeCell ref="F39:F40"/>
    <mergeCell ref="G39:G40"/>
    <mergeCell ref="J35:J36"/>
    <mergeCell ref="K35:K36"/>
    <mergeCell ref="L35:L36"/>
    <mergeCell ref="M35:M38"/>
    <mergeCell ref="I37:I38"/>
    <mergeCell ref="J37:J38"/>
    <mergeCell ref="K37:K38"/>
    <mergeCell ref="L37:L38"/>
    <mergeCell ref="H33:H34"/>
    <mergeCell ref="E35:E38"/>
    <mergeCell ref="F35:F38"/>
    <mergeCell ref="G35:G38"/>
    <mergeCell ref="H35:H38"/>
    <mergeCell ref="I35:I36"/>
    <mergeCell ref="B33:B34"/>
    <mergeCell ref="C33:C34"/>
    <mergeCell ref="D33:D34"/>
    <mergeCell ref="E33:E34"/>
    <mergeCell ref="F33:F34"/>
    <mergeCell ref="G33:G34"/>
    <mergeCell ref="G29:G30"/>
    <mergeCell ref="H29:H30"/>
    <mergeCell ref="B31:B32"/>
    <mergeCell ref="C31:C32"/>
    <mergeCell ref="D31:D32"/>
    <mergeCell ref="E31:E32"/>
    <mergeCell ref="F31:F32"/>
    <mergeCell ref="G31:G32"/>
    <mergeCell ref="H31:H32"/>
    <mergeCell ref="E27:E28"/>
    <mergeCell ref="F27:F28"/>
    <mergeCell ref="G27:G28"/>
    <mergeCell ref="H27:H28"/>
    <mergeCell ref="M27:M28"/>
    <mergeCell ref="B29:B30"/>
    <mergeCell ref="C29:C30"/>
    <mergeCell ref="D29:D30"/>
    <mergeCell ref="E29:E30"/>
    <mergeCell ref="F29:F30"/>
    <mergeCell ref="E23:E24"/>
    <mergeCell ref="F23:F24"/>
    <mergeCell ref="G23:G24"/>
    <mergeCell ref="H23:H24"/>
    <mergeCell ref="M23:M24"/>
    <mergeCell ref="E25:E26"/>
    <mergeCell ref="F25:F26"/>
    <mergeCell ref="G25:G26"/>
    <mergeCell ref="H25:H26"/>
    <mergeCell ref="M25:M26"/>
    <mergeCell ref="E19:E20"/>
    <mergeCell ref="F19:F20"/>
    <mergeCell ref="G19:G20"/>
    <mergeCell ref="H19:H20"/>
    <mergeCell ref="M19:M20"/>
    <mergeCell ref="E21:E22"/>
    <mergeCell ref="F21:F22"/>
    <mergeCell ref="G21:G22"/>
    <mergeCell ref="H21:H22"/>
    <mergeCell ref="M21:M22"/>
    <mergeCell ref="E15:E16"/>
    <mergeCell ref="F15:F16"/>
    <mergeCell ref="G15:G16"/>
    <mergeCell ref="H15:H16"/>
    <mergeCell ref="M15:M16"/>
    <mergeCell ref="E17:E18"/>
    <mergeCell ref="F17:F18"/>
    <mergeCell ref="G17:G18"/>
    <mergeCell ref="H17:H18"/>
    <mergeCell ref="M17:M18"/>
    <mergeCell ref="G11:G12"/>
    <mergeCell ref="H11:H12"/>
    <mergeCell ref="M11:M12"/>
    <mergeCell ref="E13:E14"/>
    <mergeCell ref="F13:F14"/>
    <mergeCell ref="G13:G14"/>
    <mergeCell ref="H13:H14"/>
    <mergeCell ref="M13:M14"/>
    <mergeCell ref="C5:D5"/>
    <mergeCell ref="C6:D6"/>
    <mergeCell ref="C7:D7"/>
    <mergeCell ref="C8:D8"/>
    <mergeCell ref="E11:E12"/>
    <mergeCell ref="F11:F12"/>
  </mergeCells>
  <conditionalFormatting sqref="E39">
    <cfRule type="duplicateValues" dxfId="42" priority="42"/>
  </conditionalFormatting>
  <conditionalFormatting sqref="E49">
    <cfRule type="duplicateValues" dxfId="41" priority="41"/>
  </conditionalFormatting>
  <conditionalFormatting sqref="E45">
    <cfRule type="duplicateValues" dxfId="40" priority="40"/>
  </conditionalFormatting>
  <conditionalFormatting sqref="F51 F59 F55">
    <cfRule type="duplicateValues" dxfId="39" priority="39"/>
  </conditionalFormatting>
  <conditionalFormatting sqref="F53 F61 F57">
    <cfRule type="duplicateValues" dxfId="38" priority="38"/>
  </conditionalFormatting>
  <conditionalFormatting sqref="F29">
    <cfRule type="duplicateValues" dxfId="37" priority="37"/>
  </conditionalFormatting>
  <conditionalFormatting sqref="F84">
    <cfRule type="duplicateValues" dxfId="36" priority="36"/>
  </conditionalFormatting>
  <conditionalFormatting sqref="F91">
    <cfRule type="duplicateValues" dxfId="35" priority="35"/>
  </conditionalFormatting>
  <conditionalFormatting sqref="F63 F65 F67 F71">
    <cfRule type="duplicateValues" dxfId="34" priority="34"/>
  </conditionalFormatting>
  <conditionalFormatting sqref="F69">
    <cfRule type="duplicateValues" dxfId="33" priority="33"/>
  </conditionalFormatting>
  <conditionalFormatting sqref="F75">
    <cfRule type="duplicateValues" dxfId="32" priority="32"/>
  </conditionalFormatting>
  <conditionalFormatting sqref="F73">
    <cfRule type="duplicateValues" dxfId="31" priority="31"/>
  </conditionalFormatting>
  <conditionalFormatting sqref="F31">
    <cfRule type="duplicateValues" dxfId="30" priority="30"/>
  </conditionalFormatting>
  <conditionalFormatting sqref="F33">
    <cfRule type="duplicateValues" dxfId="29" priority="29"/>
  </conditionalFormatting>
  <conditionalFormatting sqref="F39">
    <cfRule type="duplicateValues" dxfId="28" priority="28"/>
  </conditionalFormatting>
  <conditionalFormatting sqref="F49">
    <cfRule type="duplicateValues" dxfId="27" priority="27"/>
  </conditionalFormatting>
  <conditionalFormatting sqref="F45">
    <cfRule type="duplicateValues" dxfId="26" priority="26"/>
  </conditionalFormatting>
  <conditionalFormatting sqref="H51 H59 H55">
    <cfRule type="duplicateValues" dxfId="25" priority="25"/>
  </conditionalFormatting>
  <conditionalFormatting sqref="H53 H61 H57">
    <cfRule type="duplicateValues" dxfId="24" priority="24"/>
  </conditionalFormatting>
  <conditionalFormatting sqref="H29">
    <cfRule type="duplicateValues" dxfId="23" priority="23"/>
  </conditionalFormatting>
  <conditionalFormatting sqref="H84">
    <cfRule type="duplicateValues" dxfId="22" priority="22"/>
  </conditionalFormatting>
  <conditionalFormatting sqref="H91">
    <cfRule type="duplicateValues" dxfId="21" priority="21"/>
  </conditionalFormatting>
  <conditionalFormatting sqref="H63 H65 H67 H71">
    <cfRule type="duplicateValues" dxfId="20" priority="20"/>
  </conditionalFormatting>
  <conditionalFormatting sqref="H69">
    <cfRule type="duplicateValues" dxfId="19" priority="19"/>
  </conditionalFormatting>
  <conditionalFormatting sqref="H75">
    <cfRule type="duplicateValues" dxfId="18" priority="18"/>
  </conditionalFormatting>
  <conditionalFormatting sqref="H73">
    <cfRule type="duplicateValues" dxfId="17" priority="17"/>
  </conditionalFormatting>
  <conditionalFormatting sqref="H31">
    <cfRule type="duplicateValues" dxfId="16" priority="16"/>
  </conditionalFormatting>
  <conditionalFormatting sqref="H33">
    <cfRule type="duplicateValues" dxfId="15" priority="15"/>
  </conditionalFormatting>
  <conditionalFormatting sqref="H39">
    <cfRule type="duplicateValues" dxfId="14" priority="14"/>
  </conditionalFormatting>
  <conditionalFormatting sqref="H49">
    <cfRule type="duplicateValues" dxfId="13" priority="13"/>
  </conditionalFormatting>
  <conditionalFormatting sqref="H45">
    <cfRule type="duplicateValues" dxfId="12" priority="12"/>
  </conditionalFormatting>
  <conditionalFormatting sqref="E51 E59 E55">
    <cfRule type="duplicateValues" dxfId="11" priority="11"/>
  </conditionalFormatting>
  <conditionalFormatting sqref="E53 E61 E57">
    <cfRule type="duplicateValues" dxfId="10" priority="10"/>
  </conditionalFormatting>
  <conditionalFormatting sqref="E84">
    <cfRule type="duplicateValues" dxfId="9" priority="9"/>
  </conditionalFormatting>
  <conditionalFormatting sqref="E91">
    <cfRule type="duplicateValues" dxfId="8" priority="8"/>
  </conditionalFormatting>
  <conditionalFormatting sqref="E71 E67 E65 E63">
    <cfRule type="duplicateValues" dxfId="7" priority="7"/>
  </conditionalFormatting>
  <conditionalFormatting sqref="E69">
    <cfRule type="duplicateValues" dxfId="6" priority="6"/>
  </conditionalFormatting>
  <conditionalFormatting sqref="E75">
    <cfRule type="duplicateValues" dxfId="5" priority="5"/>
  </conditionalFormatting>
  <conditionalFormatting sqref="E73">
    <cfRule type="duplicateValues" dxfId="4" priority="4"/>
  </conditionalFormatting>
  <conditionalFormatting sqref="E29">
    <cfRule type="duplicateValues" dxfId="3" priority="3"/>
  </conditionalFormatting>
  <conditionalFormatting sqref="E31">
    <cfRule type="duplicateValues" dxfId="2" priority="2"/>
  </conditionalFormatting>
  <conditionalFormatting sqref="E33">
    <cfRule type="duplicateValues" dxfId="1" priority="1"/>
  </conditionalFormatting>
  <conditionalFormatting sqref="C11:C148">
    <cfRule type="duplicateValues" dxfId="0" priority="4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GVCC SGD</vt:lpstr>
      <vt:lpstr>CBQL-THCS</vt:lpstr>
      <vt:lpstr>GV DHĐN</vt:lpstr>
      <vt:lpstr>CBQL-MD7</vt:lpstr>
      <vt:lpstr>CBQL-MD8</vt:lpstr>
      <vt:lpstr>TH-MD7</vt:lpstr>
      <vt:lpstr>TH-MD8</vt:lpstr>
      <vt:lpstr>THCS-M7 </vt:lpstr>
      <vt:lpstr>THCS-M8 </vt:lpstr>
      <vt:lpstr>THPT-MD7</vt:lpstr>
      <vt:lpstr>THPT-MD8</vt:lpstr>
      <vt:lpstr>'GVCC SGD'!Print_Titles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2025-12-12T04:23:41Z</dcterms:created>
  <dcterms:modified xsi:type="dcterms:W3CDTF">2025-12-14T09:07:36Z</dcterms:modified>
</cp:coreProperties>
</file>