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BC LỚP" sheetId="7" r:id="rId1"/>
    <sheet name="PPST CT-TC" sheetId="6" r:id="rId2"/>
    <sheet name="DAY THEM" sheetId="5" r:id="rId3"/>
    <sheet name="PCCM 7-9" sheetId="3" r:id="rId4"/>
    <sheet name="PCCM 5-10- MỚI" sheetId="8" r:id="rId5"/>
  </sheets>
  <definedNames>
    <definedName name="_xlnm._FilterDatabase" localSheetId="0" hidden="1">'BC LỚP'!$A$4:$H$44</definedName>
  </definedNames>
  <calcPr calcId="144525"/>
</workbook>
</file>

<file path=xl/calcChain.xml><?xml version="1.0" encoding="utf-8"?>
<calcChain xmlns="http://schemas.openxmlformats.org/spreadsheetml/2006/main">
  <c r="K98" i="8" l="1"/>
  <c r="K97" i="8"/>
  <c r="K96" i="8"/>
  <c r="K95" i="8"/>
  <c r="K94" i="8"/>
  <c r="K93" i="8"/>
  <c r="K92" i="8"/>
  <c r="K91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M36" i="5" l="1"/>
  <c r="Q37" i="6"/>
  <c r="K97" i="3"/>
  <c r="K96" i="3"/>
  <c r="K95" i="3"/>
  <c r="K94" i="3"/>
  <c r="K93" i="3"/>
  <c r="K92" i="3"/>
  <c r="M24" i="5" l="1"/>
  <c r="Q24" i="6"/>
  <c r="Q21" i="6"/>
  <c r="K58" i="3" l="1"/>
  <c r="K57" i="3"/>
  <c r="K56" i="3"/>
  <c r="K55" i="3"/>
  <c r="K54" i="3"/>
  <c r="K53" i="3"/>
  <c r="K52" i="3"/>
  <c r="K69" i="3" l="1"/>
  <c r="K70" i="3"/>
  <c r="K67" i="3"/>
  <c r="K68" i="3"/>
  <c r="K62" i="3"/>
  <c r="K63" i="3"/>
  <c r="K64" i="3"/>
  <c r="K65" i="3"/>
  <c r="K66" i="3"/>
  <c r="K59" i="3"/>
  <c r="K60" i="3"/>
  <c r="K61" i="3"/>
  <c r="K71" i="3" l="1"/>
  <c r="K72" i="3"/>
  <c r="K73" i="3"/>
  <c r="K74" i="3"/>
  <c r="K47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8" i="3"/>
  <c r="K49" i="3"/>
  <c r="K50" i="3"/>
  <c r="K51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1" i="3"/>
  <c r="K6" i="3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2" i="5"/>
  <c r="M23" i="5"/>
  <c r="M21" i="5"/>
  <c r="M25" i="5"/>
  <c r="M26" i="5"/>
  <c r="M27" i="5"/>
  <c r="M28" i="5"/>
  <c r="M29" i="5"/>
  <c r="M30" i="5"/>
  <c r="M31" i="5"/>
  <c r="M32" i="5"/>
  <c r="M33" i="5"/>
  <c r="M34" i="5"/>
  <c r="M35" i="5"/>
  <c r="M37" i="5"/>
  <c r="M38" i="5"/>
  <c r="M39" i="5"/>
  <c r="M40" i="5"/>
  <c r="M41" i="5"/>
  <c r="M42" i="5"/>
  <c r="M43" i="5"/>
  <c r="M44" i="5"/>
  <c r="M5" i="5"/>
  <c r="Q44" i="6" l="1"/>
  <c r="Q43" i="6"/>
  <c r="Q42" i="6"/>
  <c r="Q41" i="6"/>
  <c r="Q40" i="6"/>
  <c r="Q39" i="6"/>
  <c r="Q38" i="6"/>
  <c r="Q36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</calcChain>
</file>

<file path=xl/sharedStrings.xml><?xml version="1.0" encoding="utf-8"?>
<sst xmlns="http://schemas.openxmlformats.org/spreadsheetml/2006/main" count="1673" uniqueCount="450">
  <si>
    <t>SỞ GIÁO DỤC &amp; ĐÀO TẠO BÌNH PHƯỚC</t>
  </si>
  <si>
    <t xml:space="preserve">    TRƯỜNG THPT LỘC NINH     </t>
  </si>
  <si>
    <t>CN</t>
  </si>
  <si>
    <t>GD</t>
  </si>
  <si>
    <t>TD</t>
  </si>
  <si>
    <t>QP</t>
  </si>
  <si>
    <t>Lê Thị Thùy Trang</t>
  </si>
  <si>
    <t>TT</t>
  </si>
  <si>
    <t>Họ và tên</t>
  </si>
  <si>
    <t>Trình độ CM</t>
  </si>
  <si>
    <t>C.M</t>
  </si>
  <si>
    <t>STCT</t>
  </si>
  <si>
    <t>Kiêm nhiệm</t>
  </si>
  <si>
    <t>Số tiết KN</t>
  </si>
  <si>
    <t>Nhiệm vụ khác</t>
  </si>
  <si>
    <t>Trịnh Lương Quang</t>
  </si>
  <si>
    <t>HT</t>
  </si>
  <si>
    <t>ĐHSP</t>
  </si>
  <si>
    <t>Địa lí</t>
  </si>
  <si>
    <t>GDNGLL</t>
  </si>
  <si>
    <t>Hoàng Văn Bảy</t>
  </si>
  <si>
    <t>PHT</t>
  </si>
  <si>
    <t>Sinh</t>
  </si>
  <si>
    <t>Nguyễn Văn Thạch</t>
  </si>
  <si>
    <t>Anh</t>
  </si>
  <si>
    <t>( Anh 10A6)</t>
  </si>
  <si>
    <t>Trần Thị Mỹ Huệ</t>
  </si>
  <si>
    <t>Văn</t>
  </si>
  <si>
    <t>PHTCM 2</t>
  </si>
  <si>
    <t>Phan Văn Tùng</t>
  </si>
  <si>
    <t>GV</t>
  </si>
  <si>
    <t>Toán</t>
  </si>
  <si>
    <t>Tổ trưởng</t>
  </si>
  <si>
    <t>HSG12</t>
  </si>
  <si>
    <t>Lê Văn Hùng</t>
  </si>
  <si>
    <t>Dương Thị Hằng</t>
  </si>
  <si>
    <t>Nguyễn Văn Tiên</t>
  </si>
  <si>
    <t>TBVT</t>
  </si>
  <si>
    <t>Tô Thị Mỹ Hạnh</t>
  </si>
  <si>
    <t>Nguyễn Minh Dũng</t>
  </si>
  <si>
    <t>Lê Thanh Long</t>
  </si>
  <si>
    <t xml:space="preserve"> </t>
  </si>
  <si>
    <t>CN 10A2</t>
  </si>
  <si>
    <t>Lường Khắc Sự</t>
  </si>
  <si>
    <t>HSG 12</t>
  </si>
  <si>
    <t>Phạm T Diễm Hương</t>
  </si>
  <si>
    <t>Văn Công Vương</t>
  </si>
  <si>
    <t>TP</t>
  </si>
  <si>
    <t>Phan Thị Hoan</t>
  </si>
  <si>
    <t>Trần Thị Dung</t>
  </si>
  <si>
    <t>Lê Bá Hạnh</t>
  </si>
  <si>
    <t>Võ Khắc Sanh</t>
  </si>
  <si>
    <t>Th Sĩ</t>
  </si>
  <si>
    <t xml:space="preserve"> Lí</t>
  </si>
  <si>
    <t>Nguyễn Thanh Tình</t>
  </si>
  <si>
    <t>CN 12A4</t>
  </si>
  <si>
    <t>Vũ Thái Hân</t>
  </si>
  <si>
    <t>Phạm Văn Phụng</t>
  </si>
  <si>
    <t>Đặng Hoàng Duy</t>
  </si>
  <si>
    <t>Nguyễn Thái Sơn</t>
  </si>
  <si>
    <t>Nguyễn Thị Thu Vân</t>
  </si>
  <si>
    <t>Tô Thị Mỹ Dung</t>
  </si>
  <si>
    <t>Hóa</t>
  </si>
  <si>
    <t>Phạm Đức Hải</t>
  </si>
  <si>
    <t>Lê Thanh Tùng</t>
  </si>
  <si>
    <t>Bùi Xuân Thọ</t>
  </si>
  <si>
    <t>Trần Hải Nam</t>
  </si>
  <si>
    <t>Phan Thanh Nhân</t>
  </si>
  <si>
    <t>Phan Thị Ý Nhi</t>
  </si>
  <si>
    <t>CN 11A2</t>
  </si>
  <si>
    <t>Lê Sĩ Minh</t>
  </si>
  <si>
    <t>Nguyễn Thu Huyền</t>
  </si>
  <si>
    <t>Lê Thị Vi</t>
  </si>
  <si>
    <t>PBM</t>
  </si>
  <si>
    <t>Phạm Thanh Xuân</t>
  </si>
  <si>
    <t>Chiến Thị Hoàng Lan</t>
  </si>
  <si>
    <t>Văn Công Việt</t>
  </si>
  <si>
    <t>Trương Khắc Nam</t>
  </si>
  <si>
    <t>Võ Thị Thanh Thúy</t>
  </si>
  <si>
    <t>K10</t>
  </si>
  <si>
    <t>Nguyễn Văn Kế</t>
  </si>
  <si>
    <t>Tin</t>
  </si>
  <si>
    <t>Phan Thị Thương</t>
  </si>
  <si>
    <t>Đỗ Văn Cường</t>
  </si>
  <si>
    <t>Lê Thị Khoa</t>
  </si>
  <si>
    <t>Nguyễn Thị Kim Oanh</t>
  </si>
  <si>
    <t>Lê Thị Mỹ Văn</t>
  </si>
  <si>
    <t>Trần Quốc Bảo</t>
  </si>
  <si>
    <t>T-Tin</t>
  </si>
  <si>
    <t>CN 10A14</t>
  </si>
  <si>
    <t>Vũ Thị Thùy Dung</t>
  </si>
  <si>
    <t>Nguyễn Thúy Hằng</t>
  </si>
  <si>
    <t>Mai Như Anh Đào</t>
  </si>
  <si>
    <t>Bùi Thiện Thảo</t>
  </si>
  <si>
    <t>Phạm T Kim Tuyến</t>
  </si>
  <si>
    <t>Trần Thị Hương</t>
  </si>
  <si>
    <t>Lại Thị Hồng Hải</t>
  </si>
  <si>
    <t>Đỗ Thi Thanh Nga</t>
  </si>
  <si>
    <t>Sử</t>
  </si>
  <si>
    <t>Phan Ngọc Thịnh</t>
  </si>
  <si>
    <t>BTĐT</t>
  </si>
  <si>
    <t>Lê Trọng Ngọc</t>
  </si>
  <si>
    <t>CTCĐ</t>
  </si>
  <si>
    <t>Lê Thị Giang</t>
  </si>
  <si>
    <t>Đoàn Thị Luân</t>
  </si>
  <si>
    <t>GV-PC</t>
  </si>
  <si>
    <t>Địa</t>
  </si>
  <si>
    <t>Lại Thị Ngọc Loan</t>
  </si>
  <si>
    <t>Phạm Bá Nhâm</t>
  </si>
  <si>
    <t>Tạ Thị Lịch</t>
  </si>
  <si>
    <t>Trần Bá Long</t>
  </si>
  <si>
    <t>Nguyễn Thị Thu</t>
  </si>
  <si>
    <t>Mai Văn Quý</t>
  </si>
  <si>
    <t>Phan Ngọc Huy</t>
  </si>
  <si>
    <t>Từ Thụy Ngôn</t>
  </si>
  <si>
    <t>Nguyễn Thị Hà</t>
  </si>
  <si>
    <t>Nguyễn Ngọc Thanh</t>
  </si>
  <si>
    <t xml:space="preserve"> Anh</t>
  </si>
  <si>
    <t>Đặng Thị Ngã</t>
  </si>
  <si>
    <t>Tôn Thất Bảo</t>
  </si>
  <si>
    <t>Nguyễn Ngọc Hoài</t>
  </si>
  <si>
    <t>Dương Thế Sung</t>
  </si>
  <si>
    <t>Lê Đình Cảnh</t>
  </si>
  <si>
    <t>TQ</t>
  </si>
  <si>
    <t>ĐHTC</t>
  </si>
  <si>
    <t>Thủ quỹ, tổ chức, hành chánh</t>
  </si>
  <si>
    <t>Nguyễn Quốc Thăng</t>
  </si>
  <si>
    <t>KT</t>
  </si>
  <si>
    <t>Kế toán, Cơ sở vật chất</t>
  </si>
  <si>
    <t>Trần Thị Minh Hồng</t>
  </si>
  <si>
    <t>VT</t>
  </si>
  <si>
    <t>Văn thư</t>
  </si>
  <si>
    <t>Nguyễn Thanh Cư</t>
  </si>
  <si>
    <t>BV</t>
  </si>
  <si>
    <t>Bảo vệ</t>
  </si>
  <si>
    <t>Lê Viết Thê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</si>
  <si>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</si>
  <si>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</si>
  <si>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t>Phân công 
công tác</t>
  </si>
  <si>
    <t>PT chung, Tài chính,  Tổ chức, HC</t>
  </si>
  <si>
    <t>Trương Thị Thanh Mai</t>
  </si>
  <si>
    <t>Huỳnh Thị Trúc Loan</t>
  </si>
  <si>
    <t>Nguyễn Hoàng Nguyên</t>
  </si>
  <si>
    <t>Nguyễn Thị Thái Thanh</t>
  </si>
  <si>
    <t>Nguyễn Thị  Hồng Thy</t>
  </si>
  <si>
    <t>Nguyễn Thị Ngọc Thủy</t>
  </si>
  <si>
    <t xml:space="preserve">                        Lộc Ninh ngày 19  tháng 8 năm 2019</t>
  </si>
  <si>
    <t>BẢNG PHÂN CÔNG CHUYÊN MÔN NĂM HỌC HỌC KÌ I NĂM HỌC 2020-2021</t>
  </si>
  <si>
    <t>(Văn 10a8)</t>
  </si>
  <si>
    <t>LỚP</t>
  </si>
  <si>
    <t>SI</t>
  </si>
  <si>
    <t>SỬ</t>
  </si>
  <si>
    <t>Đ</t>
  </si>
  <si>
    <t>NN</t>
  </si>
  <si>
    <t>TST</t>
  </si>
  <si>
    <t>TỰ CHỌN</t>
  </si>
  <si>
    <t>12A1</t>
  </si>
  <si>
    <t>A-TN</t>
  </si>
  <si>
    <t>T,L,H,V</t>
  </si>
  <si>
    <t>12A2</t>
  </si>
  <si>
    <t>12A3</t>
  </si>
  <si>
    <t>12A4</t>
  </si>
  <si>
    <t>12A5</t>
  </si>
  <si>
    <t>12A6</t>
  </si>
  <si>
    <t>12A7</t>
  </si>
  <si>
    <t>12A8</t>
  </si>
  <si>
    <t>D-XH</t>
  </si>
  <si>
    <t>12A9</t>
  </si>
  <si>
    <t>12A10</t>
  </si>
  <si>
    <t>T,T,V,A</t>
  </si>
  <si>
    <t>12A11</t>
  </si>
  <si>
    <t>12A12</t>
  </si>
  <si>
    <t>12A13</t>
  </si>
  <si>
    <t>11A1</t>
  </si>
  <si>
    <t>A</t>
  </si>
  <si>
    <t>T,L,H,A</t>
  </si>
  <si>
    <t>11A2</t>
  </si>
  <si>
    <t>11A3</t>
  </si>
  <si>
    <t>11A4</t>
  </si>
  <si>
    <t>11A5</t>
  </si>
  <si>
    <t>D</t>
  </si>
  <si>
    <t>11A6</t>
  </si>
  <si>
    <t>A1</t>
  </si>
  <si>
    <t>T,L,V,A</t>
  </si>
  <si>
    <t>11A7</t>
  </si>
  <si>
    <t>11A8</t>
  </si>
  <si>
    <t>B</t>
  </si>
  <si>
    <t>11A9</t>
  </si>
  <si>
    <t>11A10</t>
  </si>
  <si>
    <t>11A11</t>
  </si>
  <si>
    <t>11A12</t>
  </si>
  <si>
    <t>11A13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</si>
  <si>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</si>
  <si>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</si>
  <si>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</si>
  <si>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</si>
  <si>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</si>
  <si>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</si>
  <si>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</si>
  <si>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</si>
  <si>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</si>
  <si>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</si>
  <si>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</si>
  <si>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T,T.V,A</t>
  </si>
  <si>
    <t>10A12</t>
  </si>
  <si>
    <t>10A13</t>
  </si>
  <si>
    <t>10A14</t>
  </si>
  <si>
    <t>SỞ GIÁO DỤC VÀ ĐÀO TẠO BÌNH PHƯỚC</t>
  </si>
  <si>
    <t>TRƯỜNG THPT LỘC NINH</t>
  </si>
  <si>
    <t xml:space="preserve"> BIÊN CHẾ LỚP NĂM HỌC 2020-2021</t>
  </si>
  <si>
    <t>Stt</t>
  </si>
  <si>
    <t>Lớp</t>
  </si>
  <si>
    <t>Giáo viên chủ nhiệm</t>
  </si>
  <si>
    <t xml:space="preserve">Khối </t>
  </si>
  <si>
    <t>Tổ hợp</t>
  </si>
  <si>
    <t>Tự chọn</t>
  </si>
  <si>
    <t>Ghi chú</t>
  </si>
  <si>
    <t>12a1</t>
  </si>
  <si>
    <t>KHTN</t>
  </si>
  <si>
    <t>12a2</t>
  </si>
  <si>
    <t>12a3</t>
  </si>
  <si>
    <t>Bùi Thị Thanh Hậu</t>
  </si>
  <si>
    <t>12a4</t>
  </si>
  <si>
    <t>12a5</t>
  </si>
  <si>
    <t>12a6</t>
  </si>
  <si>
    <t>Nguyễn Thị Lệ Thanh</t>
  </si>
  <si>
    <t>12a7</t>
  </si>
  <si>
    <t>12a8</t>
  </si>
  <si>
    <t>KHXH</t>
  </si>
  <si>
    <t>12a9</t>
  </si>
  <si>
    <t>12a10</t>
  </si>
  <si>
    <t>12a11</t>
  </si>
  <si>
    <t>12a12</t>
  </si>
  <si>
    <t>12a13</t>
  </si>
  <si>
    <t>11a1</t>
  </si>
  <si>
    <t>11a2</t>
  </si>
  <si>
    <t>Nguyễn Trần Phước Toàn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</si>
  <si>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</si>
  <si>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</si>
  <si>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</si>
  <si>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</si>
  <si>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</si>
  <si>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</si>
  <si>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</si>
  <si>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</si>
  <si>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</si>
  <si>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</si>
  <si>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</si>
  <si>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10a1</t>
  </si>
  <si>
    <t>10a2</t>
  </si>
  <si>
    <t>10a3</t>
  </si>
  <si>
    <t>10a4</t>
  </si>
  <si>
    <t>10a5</t>
  </si>
  <si>
    <t>10a6</t>
  </si>
  <si>
    <t>10a7</t>
  </si>
  <si>
    <t>10a8</t>
  </si>
  <si>
    <t>Phạm Phan Thị Thục Huyền</t>
  </si>
  <si>
    <t>10a9</t>
  </si>
  <si>
    <t>10a10</t>
  </si>
  <si>
    <t>10a11</t>
  </si>
  <si>
    <t>10a12</t>
  </si>
  <si>
    <t>10a13</t>
  </si>
  <si>
    <t>10a14</t>
  </si>
  <si>
    <t>SỐ TIẾT CHÍNH THỨC VÀ TỰ CHỌN HỌC KÌ I NĂM HỌC 2020-2021</t>
  </si>
  <si>
    <t>T</t>
  </si>
  <si>
    <t>L</t>
  </si>
  <si>
    <t>H</t>
  </si>
  <si>
    <t>TI</t>
  </si>
  <si>
    <t>V</t>
  </si>
  <si>
    <t>NGHỀ</t>
  </si>
  <si>
    <t>KHỐI-TH</t>
  </si>
  <si>
    <t>B-TN</t>
  </si>
  <si>
    <t>A1-TN</t>
  </si>
  <si>
    <t>SỐ TIẾT HỌC THÊM HỌC KÌ I NĂM HỌC 2020-2021</t>
  </si>
  <si>
    <t>Nghỉ hộ sản</t>
  </si>
  <si>
    <t>Đặng Thị Thu Phương</t>
  </si>
  <si>
    <t>Ngô Dương Thảo Nguyên</t>
  </si>
  <si>
    <t>Nguyễn Thị Thu Trang</t>
  </si>
  <si>
    <t>Con nhỏ</t>
  </si>
  <si>
    <t>Phạm Thị Thùy Mỹ</t>
  </si>
  <si>
    <t>Sinh-CN</t>
  </si>
  <si>
    <t>CN 11a5, TP</t>
  </si>
  <si>
    <t>CN 11a8</t>
  </si>
  <si>
    <t>CN 11a11</t>
  </si>
  <si>
    <t>CN 10a13</t>
  </si>
  <si>
    <t>CN 10a11</t>
  </si>
  <si>
    <t>T,H,S,V</t>
  </si>
  <si>
    <t>TC</t>
  </si>
  <si>
    <t>KN</t>
  </si>
  <si>
    <t>10a3,(10a6,7,14)</t>
  </si>
  <si>
    <t>CN 10a12</t>
  </si>
  <si>
    <t>CN 10a4</t>
  </si>
  <si>
    <t>TT, CN12A11</t>
  </si>
  <si>
    <t>CN 12A9</t>
  </si>
  <si>
    <t>CN 12A10</t>
  </si>
  <si>
    <t>TT,CN 10a8</t>
  </si>
  <si>
    <t>CN11A10; PCGD</t>
  </si>
  <si>
    <t>12a9,11</t>
  </si>
  <si>
    <t xml:space="preserve"> Sử 11A10, 12a5,6,7,12</t>
  </si>
  <si>
    <t>10a3,4,6,9,10,11,12,13,14.</t>
  </si>
  <si>
    <t>CN 10a9</t>
  </si>
  <si>
    <t>(12a2,6,10)</t>
  </si>
  <si>
    <t>(10a4,6,7)</t>
  </si>
  <si>
    <t>(12A5,9; 10A1)</t>
  </si>
  <si>
    <t>( 11A8 ; 10A10,13)</t>
  </si>
  <si>
    <t>(11a6,11 ; 10A12)</t>
  </si>
  <si>
    <t>(12a2,3),10,13</t>
  </si>
  <si>
    <t>CN 11a1, TP</t>
  </si>
  <si>
    <t>(12a1,7),8,9; (11a1)</t>
  </si>
  <si>
    <t>(12a4,5,6),11,12</t>
  </si>
  <si>
    <t>CN 11a12</t>
  </si>
  <si>
    <t xml:space="preserve">11a10,11; (10a4),11,12 </t>
  </si>
  <si>
    <t xml:space="preserve">11a5,6; (10a1),10 </t>
  </si>
  <si>
    <t>(12a10,13); (10a8)</t>
  </si>
  <si>
    <t>12a2,5,6, (12a11,12)</t>
  </si>
  <si>
    <t xml:space="preserve"> 12a4,(12a8);  (11a7,8,10)</t>
  </si>
  <si>
    <t>CN11a6.PBM</t>
  </si>
  <si>
    <t>CN 11a9</t>
  </si>
  <si>
    <t>CN 12a6, TK</t>
  </si>
  <si>
    <t>CN 12a7</t>
  </si>
  <si>
    <t>CN 12a3</t>
  </si>
  <si>
    <t>CN 12a2 . TP</t>
  </si>
  <si>
    <t>CN 10a3</t>
  </si>
  <si>
    <t>CN 12a1</t>
  </si>
  <si>
    <t>CN 11a3</t>
  </si>
  <si>
    <t>CN 10a6, TP</t>
  </si>
  <si>
    <t>(12A3), 12A8,11; 10A8,9.</t>
  </si>
  <si>
    <t>(12A2), 12A13; (11A1), 11A8</t>
  </si>
  <si>
    <t>12A5, (12A6),12A12; (10A5)</t>
  </si>
  <si>
    <t>(11a3),9,11; (10a6),13</t>
  </si>
  <si>
    <t>(11a2,6),7; 10A10</t>
  </si>
  <si>
    <t>PHT.PT: LĐHN, PC, TTCT, ANTT</t>
  </si>
  <si>
    <t>PHT CM 1, Đoàn thể</t>
  </si>
  <si>
    <t>T,H,H,A</t>
  </si>
  <si>
    <t>12a1,7,(12a9); (10a11)</t>
  </si>
  <si>
    <t>Nguyễn Xuân Phương (HĐ)</t>
  </si>
  <si>
    <t>Trương Văn Có (HĐ)</t>
  </si>
  <si>
    <t>12A1,2</t>
  </si>
  <si>
    <t>CN 10a1</t>
  </si>
  <si>
    <t>CN 11a13</t>
  </si>
  <si>
    <t>CN 10a7</t>
  </si>
  <si>
    <t>CN 10A10</t>
  </si>
  <si>
    <t>(10a3),10a6,13; 11a12</t>
  </si>
  <si>
    <t>CN 12a13</t>
  </si>
  <si>
    <t>CN 12A12</t>
  </si>
  <si>
    <t>(12A11,12)</t>
  </si>
  <si>
    <t>(11a2;10A5,8)</t>
  </si>
  <si>
    <t>(11A5,3 ; 10A2)</t>
  </si>
  <si>
    <t>(12a1,4; 10a3)</t>
  </si>
  <si>
    <t>(12A8,13),(11a1)</t>
  </si>
  <si>
    <t>(11a9,12 ; 10a11)</t>
  </si>
  <si>
    <t>11a1=&gt;9; 11a11,12,13.</t>
  </si>
  <si>
    <t>TCCT</t>
  </si>
  <si>
    <r>
      <t xml:space="preserve">(11a13); (10a14) </t>
    </r>
    <r>
      <rPr>
        <b/>
        <sz val="12"/>
        <rFont val="Times New Roman"/>
        <family val="1"/>
      </rPr>
      <t>; Nghề 11a13</t>
    </r>
  </si>
  <si>
    <r>
      <t xml:space="preserve">Ghi chú: </t>
    </r>
    <r>
      <rPr>
        <i/>
        <sz val="12"/>
        <color theme="1"/>
        <rFont val="Times New Roman"/>
        <family val="1"/>
      </rPr>
      <t>Các lớp đặt trong (….) là các lớp có tiết tự chọn.</t>
    </r>
  </si>
  <si>
    <t>CV-CD</t>
  </si>
  <si>
    <t>CN 10A5; PCTCĐ</t>
  </si>
  <si>
    <t>12A1,2,3,4, 8,10,13</t>
  </si>
  <si>
    <t xml:space="preserve"> 12A9,13; K11 </t>
  </si>
  <si>
    <t xml:space="preserve"> (Áp dụng từ ngày 7 tháng 9 năm 2020)</t>
  </si>
  <si>
    <t>TT, CN 12A8</t>
  </si>
  <si>
    <t xml:space="preserve"> 12A1=&gt;7, 10,11</t>
  </si>
  <si>
    <t>12a8,12, 10a1,2,5,7,8.</t>
  </si>
  <si>
    <t>12a1=&gt;10, 11a12,13</t>
  </si>
  <si>
    <t>12a1,2,3,(5); 10a1,2,5,7,8</t>
  </si>
  <si>
    <t>CN12a5</t>
  </si>
  <si>
    <t>12a4,6,7,9,10; 11a1=&gt;8</t>
  </si>
  <si>
    <t>11a1=&gt;9</t>
  </si>
  <si>
    <t>10a1=&gt;9; 11a10,11</t>
  </si>
  <si>
    <t>Si 10a3,4,6,9=&gt;14; CN10a10=&gt;14</t>
  </si>
  <si>
    <t>12a8,11,12,13; 11a9,10,11,12,13</t>
  </si>
  <si>
    <t>(10A3,4); 10A11,12; CN 12a11,12,13</t>
  </si>
  <si>
    <t>10a2; (10a9,11);</t>
  </si>
  <si>
    <t xml:space="preserve">(11a3); (10a2),8 </t>
  </si>
  <si>
    <t>(12a12), 10a4, (10a13)</t>
  </si>
  <si>
    <t>(12a5, 9), (11a5)</t>
  </si>
  <si>
    <t>(12a,4,8, 11a8)</t>
  </si>
  <si>
    <t>(12a3,7, 10,13)</t>
  </si>
  <si>
    <t>11a1 (11a13), 10a1  (10a10)</t>
  </si>
  <si>
    <r>
      <t xml:space="preserve">11a7,(11a9)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(10a12,5)</t>
    </r>
  </si>
  <si>
    <t>(12a1,2 ,  6, 11)</t>
  </si>
  <si>
    <t>TT, PBM</t>
  </si>
  <si>
    <t xml:space="preserve">11A5,7, 10A9,10,11,13, Nghề 11A8,9 </t>
  </si>
  <si>
    <t>12A1=&gt;9,12; 11A1=&gt;5,13</t>
  </si>
  <si>
    <t>10a2,3,4,6,7,9=&gt;14; 11a6,7</t>
  </si>
  <si>
    <t>11a8=&gt;12; 12A10,11,13; 10a1,5,8</t>
  </si>
  <si>
    <t>Phạm Phan T Thục Huyền</t>
  </si>
  <si>
    <t>12a9,10,11,12,13; 10a5,6,7,8,9</t>
  </si>
  <si>
    <t>12a4,5,6,7,8; 10a10,11,12,13,14</t>
  </si>
  <si>
    <t>11a8,9,10,11,12,13; 10a1,2,3,4</t>
  </si>
  <si>
    <t>ST
TC</t>
  </si>
  <si>
    <t>Lộc Ninh, ngày 29 tháng 8 năm 2020</t>
  </si>
  <si>
    <t>Nhóm 
TĐ</t>
  </si>
  <si>
    <t xml:space="preserve">11a7 </t>
  </si>
  <si>
    <t>Lộc Ninh, ngày 29 tháng  8 năm 2020</t>
  </si>
  <si>
    <t>Lộc Ninh, ngày 29  tháng 8 năm 2020</t>
  </si>
  <si>
    <t>CN 11A7</t>
  </si>
  <si>
    <t xml:space="preserve">12A1,2,3; 11a1,2,3,4,5,6,7                                  </t>
  </si>
  <si>
    <t>12A3,4,5,6,10 ; 11A8; 10A12</t>
  </si>
  <si>
    <t>11A9,10,11,12,13; 10A1,2,3,4</t>
  </si>
  <si>
    <t>10A5,6,7,8;  Nghề 11A3,4,5,6,7</t>
  </si>
  <si>
    <t>12A7,8,9,12,13; 11A2;  10A14</t>
  </si>
  <si>
    <t>12a11; 11a1,3,4,6 ; Nghề 11A1,2,10=&gt;12</t>
  </si>
  <si>
    <t>TS 
tiết</t>
  </si>
  <si>
    <r>
      <t xml:space="preserve">(12A1,4); (10A1), </t>
    </r>
    <r>
      <rPr>
        <b/>
        <sz val="12"/>
        <color rgb="FFFF0000"/>
        <rFont val="Times New Roman"/>
        <family val="1"/>
      </rPr>
      <t>10A14</t>
    </r>
  </si>
  <si>
    <r>
      <t xml:space="preserve">(12A7), 12A9,10; </t>
    </r>
    <r>
      <rPr>
        <sz val="12"/>
        <color rgb="FFFF0000"/>
        <rFont val="Times New Roman"/>
        <family val="1"/>
      </rPr>
      <t xml:space="preserve"> (11A5)</t>
    </r>
  </si>
  <si>
    <r>
      <rPr>
        <sz val="12"/>
        <color rgb="FFFF0000"/>
        <rFont val="Times New Roman"/>
        <family val="1"/>
      </rPr>
      <t xml:space="preserve"> 11a4</t>
    </r>
    <r>
      <rPr>
        <sz val="12"/>
        <rFont val="Times New Roman"/>
        <family val="1"/>
      </rPr>
      <t>,10,12,13; (10a2</t>
    </r>
    <r>
      <rPr>
        <sz val="12"/>
        <color rgb="FFFF0000"/>
        <rFont val="Times New Roman"/>
        <family val="1"/>
      </rPr>
      <t>,7)</t>
    </r>
  </si>
  <si>
    <t>CN 11a4</t>
  </si>
  <si>
    <r>
      <t>(11a2),</t>
    </r>
    <r>
      <rPr>
        <sz val="12"/>
        <color rgb="FFFF0000"/>
        <rFont val="Times New Roman"/>
        <family val="1"/>
      </rPr>
      <t>11A7</t>
    </r>
    <r>
      <rPr>
        <sz val="12"/>
        <rFont val="Times New Roman"/>
        <family val="1"/>
      </rPr>
      <t>; 10a5,14</t>
    </r>
  </si>
  <si>
    <r>
      <t xml:space="preserve">10a7,9; </t>
    </r>
    <r>
      <rPr>
        <sz val="12"/>
        <color rgb="FFFF0000"/>
        <rFont val="Times New Roman"/>
        <family val="1"/>
      </rPr>
      <t>(11a4)</t>
    </r>
    <r>
      <rPr>
        <sz val="12"/>
        <rFont val="Times New Roman"/>
        <family val="1"/>
      </rPr>
      <t>,8,9</t>
    </r>
  </si>
  <si>
    <r>
      <rPr>
        <sz val="12"/>
        <color rgb="FFFF0000"/>
        <rFont val="Times New Roman"/>
        <family val="1"/>
      </rPr>
      <t>(10a1</t>
    </r>
    <r>
      <rPr>
        <sz val="12"/>
        <rFont val="Times New Roman"/>
        <family val="1"/>
      </rPr>
      <t>,2,3,4)</t>
    </r>
  </si>
  <si>
    <r>
      <t>(12A3,7)</t>
    </r>
    <r>
      <rPr>
        <sz val="12"/>
        <color rgb="FFFF0000"/>
        <rFont val="Times New Roman"/>
        <family val="1"/>
      </rPr>
      <t>,(11a4)</t>
    </r>
  </si>
  <si>
    <r>
      <t>(</t>
    </r>
    <r>
      <rPr>
        <sz val="12"/>
        <color rgb="FFFF0000"/>
        <rFont val="Times New Roman"/>
        <family val="1"/>
      </rPr>
      <t>11A7</t>
    </r>
    <r>
      <rPr>
        <sz val="12"/>
        <rFont val="Times New Roman"/>
        <family val="1"/>
      </rPr>
      <t>,10 ; 10A9)</t>
    </r>
  </si>
  <si>
    <t>11a2,3, (11a11)</t>
  </si>
  <si>
    <t>( 11a10,12); 11a4,6</t>
  </si>
  <si>
    <r>
      <t xml:space="preserve">12a3;  </t>
    </r>
    <r>
      <rPr>
        <sz val="12"/>
        <color rgb="FFFF0000"/>
        <rFont val="Times New Roman"/>
        <family val="1"/>
      </rPr>
      <t>(10a7</t>
    </r>
    <r>
      <rPr>
        <sz val="12"/>
        <rFont val="Times New Roman"/>
        <family val="1"/>
      </rPr>
      <t>,10A9,12,13)</t>
    </r>
  </si>
  <si>
    <t>(11a4,9,13; 10a5)</t>
  </si>
  <si>
    <t>(11a1,3,5,11; 10a14)</t>
  </si>
  <si>
    <t>(11a2,6,12; 10a10)</t>
  </si>
  <si>
    <t>Đỗ Thị Thanh Nga</t>
  </si>
  <si>
    <t>12a1=&gt;7; K11</t>
  </si>
  <si>
    <t>12a8=&gt;13; K10</t>
  </si>
  <si>
    <t>Thái Thị Hòa (HĐ)</t>
  </si>
  <si>
    <t xml:space="preserve">           TRƯỜNG THPT LỘC NINH</t>
  </si>
  <si>
    <t xml:space="preserve">   SỞ GIÁO DỤC VÀ ĐÀO TẠO BÌNH PHƯỚC</t>
  </si>
  <si>
    <t>(Đã ký)</t>
  </si>
  <si>
    <t>P.HIỆU TRƯỞNG</t>
  </si>
  <si>
    <t>P. HIỆU TRƯỞNG</t>
  </si>
  <si>
    <t>AV</t>
  </si>
  <si>
    <t xml:space="preserve"> (Áp dụng từ ngày 5 tháng 10 năm 2020)</t>
  </si>
  <si>
    <t>Lê Tuấn Anh</t>
  </si>
  <si>
    <t xml:space="preserve">12A1,2,3; 11a1,2,3,4,5                               </t>
  </si>
  <si>
    <t xml:space="preserve"> Nghề 11A3,4,5,6,7; Tin 10a7</t>
  </si>
  <si>
    <t>12A1,2, 10A5,6,8</t>
  </si>
  <si>
    <t>Trần Ngọc Yến Hiền</t>
  </si>
  <si>
    <t>PBT ĐT</t>
  </si>
  <si>
    <t>11a6,7,8,9,10,11,12,13</t>
  </si>
  <si>
    <t>Đặng Sơn Thùy (HĐ)</t>
  </si>
  <si>
    <t>10a1,2,3,4,5,6</t>
  </si>
  <si>
    <t>HIỆU TRƯỞNG</t>
  </si>
  <si>
    <t>(12a1,2,6,11)</t>
  </si>
  <si>
    <t xml:space="preserve"> Sử 11A10, 12a5,6,7,12,9</t>
  </si>
  <si>
    <t>Dung, Mĩ: nghỉ từ tháng 10 đến hết t3</t>
  </si>
  <si>
    <t>Ngã nghỉ từ tháng 9 đên hết tháng 2</t>
  </si>
  <si>
    <t>Thay đổi Tổ Tin, TD, Sử</t>
  </si>
  <si>
    <t>Lộc Ninh, ngày 29 tháng 9 năm 2020</t>
  </si>
  <si>
    <t>12a9,10,11,12,13; 10a7,8,9,14</t>
  </si>
  <si>
    <t>12a4,5,6,7,8; 10a10,11,12,13</t>
  </si>
  <si>
    <t>(10a1,2,3,4)</t>
  </si>
  <si>
    <t>12a3;  (10a7,10A9,12,13)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</si>
</sst>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0" workbookViewId="0">
      <selection activeCell="J46" sqref="J46"/>
    </sheetView>
  </sheetViews>
  <sheetFormatPr defaultRowHeight="15.75" x14ac:dyDescent="0.25"/>
  <cols>
    <col min="1" max="1" width="5.5703125" style="15" customWidth="1"/>
    <col min="2" max="2" width="7.85546875" style="15" customWidth="1"/>
    <col min="3" max="3" width="25.5703125" style="7" customWidth="1"/>
    <col min="4" max="4" width="6.28515625" style="15" customWidth="1"/>
    <col min="5" max="5" width="10.140625" style="15" customWidth="1"/>
    <col min="6" max="6" width="10.85546875" style="15" customWidth="1"/>
    <col min="7" max="7" width="8.140625" style="15" customWidth="1"/>
    <col min="8" max="8" width="10.42578125" style="15" customWidth="1"/>
    <col min="9" max="9" width="9.140625" style="15"/>
    <col min="10" max="10" width="14.140625" style="15" customWidth="1"/>
    <col min="11" max="16384" width="9.140625" style="15"/>
  </cols>
  <sheetData>
    <row r="1" spans="1:8" x14ac:dyDescent="0.25">
      <c r="A1" s="73" t="s">
        <v>207</v>
      </c>
      <c r="B1" s="73"/>
      <c r="C1" s="73"/>
      <c r="D1" s="73"/>
    </row>
    <row r="2" spans="1:8" x14ac:dyDescent="0.25">
      <c r="A2" s="74" t="s">
        <v>208</v>
      </c>
      <c r="B2" s="74"/>
      <c r="C2" s="74"/>
      <c r="D2" s="45"/>
      <c r="E2" s="45"/>
      <c r="F2" s="45"/>
      <c r="G2" s="45"/>
      <c r="H2" s="45"/>
    </row>
    <row r="3" spans="1:8" ht="18.75" x14ac:dyDescent="0.25">
      <c r="A3" s="75" t="s">
        <v>209</v>
      </c>
      <c r="B3" s="75"/>
      <c r="C3" s="75"/>
      <c r="D3" s="75"/>
      <c r="E3" s="75"/>
      <c r="F3" s="75"/>
      <c r="G3" s="75"/>
      <c r="H3" s="75"/>
    </row>
    <row r="4" spans="1:8" ht="28.5" customHeight="1" x14ac:dyDescent="0.25">
      <c r="A4" s="6" t="s">
        <v>210</v>
      </c>
      <c r="B4" s="6" t="s">
        <v>211</v>
      </c>
      <c r="C4" s="12" t="s">
        <v>212</v>
      </c>
      <c r="D4" s="6" t="s">
        <v>213</v>
      </c>
      <c r="E4" s="6" t="s">
        <v>214</v>
      </c>
      <c r="F4" s="6" t="s">
        <v>215</v>
      </c>
      <c r="G4" s="2" t="s">
        <v>392</v>
      </c>
      <c r="H4" s="6" t="s">
        <v>216</v>
      </c>
    </row>
    <row r="5" spans="1:8" x14ac:dyDescent="0.25">
      <c r="A5" s="6">
        <v>1</v>
      </c>
      <c r="B5" s="6" t="s">
        <v>217</v>
      </c>
      <c r="C5" s="3" t="s">
        <v>38</v>
      </c>
      <c r="D5" s="2" t="s">
        <v>174</v>
      </c>
      <c r="E5" s="2" t="s">
        <v>218</v>
      </c>
      <c r="F5" s="2" t="s">
        <v>158</v>
      </c>
      <c r="G5" s="6">
        <v>1</v>
      </c>
      <c r="H5" s="6"/>
    </row>
    <row r="6" spans="1:8" x14ac:dyDescent="0.25">
      <c r="A6" s="6">
        <v>2</v>
      </c>
      <c r="B6" s="6" t="s">
        <v>219</v>
      </c>
      <c r="C6" s="3" t="s">
        <v>56</v>
      </c>
      <c r="D6" s="2" t="s">
        <v>174</v>
      </c>
      <c r="E6" s="2" t="s">
        <v>218</v>
      </c>
      <c r="F6" s="2" t="s">
        <v>158</v>
      </c>
      <c r="G6" s="6">
        <v>1</v>
      </c>
      <c r="H6" s="6"/>
    </row>
    <row r="7" spans="1:8" x14ac:dyDescent="0.25">
      <c r="A7" s="6">
        <v>3</v>
      </c>
      <c r="B7" s="6" t="s">
        <v>220</v>
      </c>
      <c r="C7" s="7" t="s">
        <v>221</v>
      </c>
      <c r="D7" s="2" t="s">
        <v>174</v>
      </c>
      <c r="E7" s="2" t="s">
        <v>218</v>
      </c>
      <c r="F7" s="2" t="s">
        <v>158</v>
      </c>
      <c r="G7" s="6">
        <v>1</v>
      </c>
      <c r="H7" s="6"/>
    </row>
    <row r="8" spans="1:8" x14ac:dyDescent="0.25">
      <c r="A8" s="6">
        <v>4</v>
      </c>
      <c r="B8" s="6" t="s">
        <v>222</v>
      </c>
      <c r="C8" s="3" t="s">
        <v>67</v>
      </c>
      <c r="D8" s="2" t="s">
        <v>174</v>
      </c>
      <c r="E8" s="2" t="s">
        <v>218</v>
      </c>
      <c r="F8" s="2" t="s">
        <v>158</v>
      </c>
      <c r="G8" s="6">
        <v>2</v>
      </c>
      <c r="H8" s="6"/>
    </row>
    <row r="9" spans="1:8" s="11" customFormat="1" x14ac:dyDescent="0.25">
      <c r="A9" s="9">
        <v>5</v>
      </c>
      <c r="B9" s="9" t="s">
        <v>223</v>
      </c>
      <c r="C9" s="5" t="s">
        <v>75</v>
      </c>
      <c r="D9" s="4" t="s">
        <v>186</v>
      </c>
      <c r="E9" s="4" t="s">
        <v>218</v>
      </c>
      <c r="F9" s="4" t="s">
        <v>286</v>
      </c>
      <c r="G9" s="9">
        <v>2</v>
      </c>
      <c r="H9" s="9"/>
    </row>
    <row r="10" spans="1:8" x14ac:dyDescent="0.25">
      <c r="A10" s="6">
        <v>6</v>
      </c>
      <c r="B10" s="6" t="s">
        <v>224</v>
      </c>
      <c r="C10" s="3" t="s">
        <v>225</v>
      </c>
      <c r="D10" s="2" t="s">
        <v>182</v>
      </c>
      <c r="E10" s="2" t="s">
        <v>218</v>
      </c>
      <c r="F10" s="2" t="s">
        <v>158</v>
      </c>
      <c r="G10" s="6">
        <v>1</v>
      </c>
      <c r="H10" s="6"/>
    </row>
    <row r="11" spans="1:8" x14ac:dyDescent="0.25">
      <c r="A11" s="6">
        <v>7</v>
      </c>
      <c r="B11" s="6" t="s">
        <v>226</v>
      </c>
      <c r="C11" s="3" t="s">
        <v>57</v>
      </c>
      <c r="D11" s="2" t="s">
        <v>182</v>
      </c>
      <c r="E11" s="2" t="s">
        <v>218</v>
      </c>
      <c r="F11" s="2" t="s">
        <v>158</v>
      </c>
      <c r="G11" s="6">
        <v>2</v>
      </c>
      <c r="H11" s="6"/>
    </row>
    <row r="12" spans="1:8" x14ac:dyDescent="0.25">
      <c r="A12" s="6">
        <v>8</v>
      </c>
      <c r="B12" s="6" t="s">
        <v>227</v>
      </c>
      <c r="C12" s="3" t="s">
        <v>141</v>
      </c>
      <c r="D12" s="2" t="s">
        <v>180</v>
      </c>
      <c r="E12" s="2" t="s">
        <v>228</v>
      </c>
      <c r="F12" s="2" t="s">
        <v>169</v>
      </c>
      <c r="G12" s="6">
        <v>2</v>
      </c>
      <c r="H12" s="6"/>
    </row>
    <row r="13" spans="1:8" x14ac:dyDescent="0.25">
      <c r="A13" s="6">
        <v>9</v>
      </c>
      <c r="B13" s="6" t="s">
        <v>229</v>
      </c>
      <c r="C13" s="3" t="s">
        <v>107</v>
      </c>
      <c r="D13" s="2" t="s">
        <v>180</v>
      </c>
      <c r="E13" s="2" t="s">
        <v>228</v>
      </c>
      <c r="F13" s="2" t="s">
        <v>169</v>
      </c>
      <c r="G13" s="6">
        <v>1</v>
      </c>
      <c r="H13" s="6"/>
    </row>
    <row r="14" spans="1:8" x14ac:dyDescent="0.25">
      <c r="A14" s="6">
        <v>10</v>
      </c>
      <c r="B14" s="6" t="s">
        <v>230</v>
      </c>
      <c r="C14" s="3" t="s">
        <v>111</v>
      </c>
      <c r="D14" s="2" t="s">
        <v>180</v>
      </c>
      <c r="E14" s="2" t="s">
        <v>228</v>
      </c>
      <c r="F14" s="2" t="s">
        <v>169</v>
      </c>
      <c r="G14" s="6">
        <v>1</v>
      </c>
      <c r="H14" s="6"/>
    </row>
    <row r="15" spans="1:8" x14ac:dyDescent="0.25">
      <c r="A15" s="6">
        <v>11</v>
      </c>
      <c r="B15" s="6" t="s">
        <v>231</v>
      </c>
      <c r="C15" s="3" t="s">
        <v>145</v>
      </c>
      <c r="D15" s="2" t="s">
        <v>180</v>
      </c>
      <c r="E15" s="2" t="s">
        <v>228</v>
      </c>
      <c r="F15" s="2" t="s">
        <v>169</v>
      </c>
      <c r="G15" s="6">
        <v>2</v>
      </c>
      <c r="H15" s="6"/>
    </row>
    <row r="16" spans="1:8" x14ac:dyDescent="0.25">
      <c r="A16" s="6">
        <v>12</v>
      </c>
      <c r="B16" s="6" t="s">
        <v>232</v>
      </c>
      <c r="C16" s="3" t="s">
        <v>39</v>
      </c>
      <c r="D16" s="2" t="s">
        <v>180</v>
      </c>
      <c r="E16" s="2" t="s">
        <v>228</v>
      </c>
      <c r="F16" s="2" t="s">
        <v>203</v>
      </c>
      <c r="G16" s="6">
        <v>2</v>
      </c>
      <c r="H16" s="6"/>
    </row>
    <row r="17" spans="1:8" x14ac:dyDescent="0.25">
      <c r="A17" s="6">
        <v>13</v>
      </c>
      <c r="B17" s="6" t="s">
        <v>233</v>
      </c>
      <c r="C17" s="3" t="s">
        <v>93</v>
      </c>
      <c r="D17" s="2" t="s">
        <v>180</v>
      </c>
      <c r="E17" s="2" t="s">
        <v>228</v>
      </c>
      <c r="F17" s="2" t="s">
        <v>169</v>
      </c>
      <c r="G17" s="6">
        <v>2</v>
      </c>
      <c r="H17" s="6"/>
    </row>
    <row r="18" spans="1:8" x14ac:dyDescent="0.25">
      <c r="A18" s="6">
        <v>14</v>
      </c>
      <c r="B18" s="6" t="s">
        <v>234</v>
      </c>
      <c r="C18" s="3" t="s">
        <v>63</v>
      </c>
      <c r="D18" s="2" t="s">
        <v>174</v>
      </c>
      <c r="E18" s="2" t="s">
        <v>218</v>
      </c>
      <c r="F18" s="2" t="s">
        <v>175</v>
      </c>
      <c r="G18" s="2">
        <v>1</v>
      </c>
      <c r="H18" s="8"/>
    </row>
    <row r="19" spans="1:8" x14ac:dyDescent="0.25">
      <c r="A19" s="6">
        <v>15</v>
      </c>
      <c r="B19" s="6" t="s">
        <v>235</v>
      </c>
      <c r="C19" s="3" t="s">
        <v>236</v>
      </c>
      <c r="D19" s="2" t="s">
        <v>174</v>
      </c>
      <c r="E19" s="2" t="s">
        <v>218</v>
      </c>
      <c r="F19" s="2" t="s">
        <v>175</v>
      </c>
      <c r="G19" s="2">
        <v>1</v>
      </c>
      <c r="H19" s="8"/>
    </row>
    <row r="20" spans="1:8" s="11" customFormat="1" x14ac:dyDescent="0.25">
      <c r="A20" s="9">
        <v>16</v>
      </c>
      <c r="B20" s="9" t="s">
        <v>237</v>
      </c>
      <c r="C20" s="13" t="s">
        <v>40</v>
      </c>
      <c r="D20" s="4" t="s">
        <v>174</v>
      </c>
      <c r="E20" s="4" t="s">
        <v>218</v>
      </c>
      <c r="F20" s="2" t="s">
        <v>175</v>
      </c>
      <c r="G20" s="4">
        <v>1</v>
      </c>
      <c r="H20" s="10"/>
    </row>
    <row r="21" spans="1:8" x14ac:dyDescent="0.25">
      <c r="A21" s="6">
        <v>17</v>
      </c>
      <c r="B21" s="6" t="s">
        <v>238</v>
      </c>
      <c r="C21" s="13" t="s">
        <v>43</v>
      </c>
      <c r="D21" s="4" t="s">
        <v>186</v>
      </c>
      <c r="E21" s="4" t="s">
        <v>218</v>
      </c>
      <c r="F21" s="4" t="s">
        <v>333</v>
      </c>
      <c r="G21" s="4">
        <v>2</v>
      </c>
      <c r="H21" s="10" t="s">
        <v>393</v>
      </c>
    </row>
    <row r="22" spans="1:8" x14ac:dyDescent="0.25">
      <c r="A22" s="6">
        <v>18</v>
      </c>
      <c r="B22" s="6" t="s">
        <v>239</v>
      </c>
      <c r="C22" s="3" t="s">
        <v>91</v>
      </c>
      <c r="D22" s="2" t="s">
        <v>182</v>
      </c>
      <c r="E22" s="2" t="s">
        <v>218</v>
      </c>
      <c r="F22" s="2" t="s">
        <v>175</v>
      </c>
      <c r="G22" s="2">
        <v>1</v>
      </c>
      <c r="H22" s="8"/>
    </row>
    <row r="23" spans="1:8" x14ac:dyDescent="0.25">
      <c r="A23" s="6">
        <v>19</v>
      </c>
      <c r="B23" s="6" t="s">
        <v>240</v>
      </c>
      <c r="C23" s="3" t="s">
        <v>59</v>
      </c>
      <c r="D23" s="2" t="s">
        <v>182</v>
      </c>
      <c r="E23" s="2" t="s">
        <v>218</v>
      </c>
      <c r="F23" s="2" t="s">
        <v>175</v>
      </c>
      <c r="G23" s="2">
        <v>2</v>
      </c>
      <c r="H23" s="8"/>
    </row>
    <row r="24" spans="1:8" s="11" customFormat="1" x14ac:dyDescent="0.25">
      <c r="A24" s="9">
        <v>20</v>
      </c>
      <c r="B24" s="9" t="s">
        <v>241</v>
      </c>
      <c r="C24" s="5" t="s">
        <v>71</v>
      </c>
      <c r="D24" s="2" t="s">
        <v>180</v>
      </c>
      <c r="E24" s="2" t="s">
        <v>228</v>
      </c>
      <c r="F24" s="2" t="s">
        <v>169</v>
      </c>
      <c r="G24" s="2">
        <v>1</v>
      </c>
      <c r="H24" s="8"/>
    </row>
    <row r="25" spans="1:8" x14ac:dyDescent="0.25">
      <c r="A25" s="6">
        <v>21</v>
      </c>
      <c r="B25" s="6" t="s">
        <v>242</v>
      </c>
      <c r="C25" s="3" t="s">
        <v>92</v>
      </c>
      <c r="D25" s="2" t="s">
        <v>180</v>
      </c>
      <c r="E25" s="2" t="s">
        <v>228</v>
      </c>
      <c r="F25" s="2" t="s">
        <v>169</v>
      </c>
      <c r="G25" s="2">
        <v>1</v>
      </c>
      <c r="H25" s="8"/>
    </row>
    <row r="26" spans="1:8" x14ac:dyDescent="0.25">
      <c r="A26" s="6">
        <v>22</v>
      </c>
      <c r="B26" s="6" t="s">
        <v>243</v>
      </c>
      <c r="C26" s="3" t="s">
        <v>58</v>
      </c>
      <c r="D26" s="2" t="s">
        <v>180</v>
      </c>
      <c r="E26" s="2" t="s">
        <v>228</v>
      </c>
      <c r="F26" s="2" t="s">
        <v>169</v>
      </c>
      <c r="G26" s="2">
        <v>1</v>
      </c>
      <c r="H26" s="8"/>
    </row>
    <row r="27" spans="1:8" x14ac:dyDescent="0.25">
      <c r="A27" s="6">
        <v>23</v>
      </c>
      <c r="B27" s="6" t="s">
        <v>244</v>
      </c>
      <c r="C27" s="12" t="s">
        <v>104</v>
      </c>
      <c r="D27" s="2" t="s">
        <v>180</v>
      </c>
      <c r="E27" s="2" t="s">
        <v>228</v>
      </c>
      <c r="F27" s="2" t="s">
        <v>169</v>
      </c>
      <c r="G27" s="2">
        <v>2</v>
      </c>
      <c r="H27" s="8"/>
    </row>
    <row r="28" spans="1:8" x14ac:dyDescent="0.25">
      <c r="A28" s="6">
        <v>24</v>
      </c>
      <c r="B28" s="6" t="s">
        <v>245</v>
      </c>
      <c r="C28" s="3" t="s">
        <v>419</v>
      </c>
      <c r="D28" s="2" t="s">
        <v>180</v>
      </c>
      <c r="E28" s="2" t="s">
        <v>228</v>
      </c>
      <c r="F28" s="2" t="s">
        <v>169</v>
      </c>
      <c r="G28" s="2">
        <v>2</v>
      </c>
      <c r="H28" s="8"/>
    </row>
    <row r="29" spans="1:8" x14ac:dyDescent="0.25">
      <c r="A29" s="6">
        <v>25</v>
      </c>
      <c r="B29" s="6" t="s">
        <v>246</v>
      </c>
      <c r="C29" s="3" t="s">
        <v>70</v>
      </c>
      <c r="D29" s="2" t="s">
        <v>180</v>
      </c>
      <c r="E29" s="2" t="s">
        <v>228</v>
      </c>
      <c r="F29" s="2" t="s">
        <v>169</v>
      </c>
      <c r="G29" s="2">
        <v>2</v>
      </c>
      <c r="H29" s="8"/>
    </row>
    <row r="30" spans="1:8" x14ac:dyDescent="0.25">
      <c r="A30" s="6">
        <v>26</v>
      </c>
      <c r="B30" s="6" t="s">
        <v>247</v>
      </c>
      <c r="C30" s="3" t="s">
        <v>87</v>
      </c>
      <c r="D30" s="2" t="s">
        <v>180</v>
      </c>
      <c r="E30" s="2" t="s">
        <v>228</v>
      </c>
      <c r="F30" s="2" t="s">
        <v>169</v>
      </c>
      <c r="G30" s="2">
        <v>2</v>
      </c>
      <c r="H30" s="8"/>
    </row>
    <row r="31" spans="1:8" x14ac:dyDescent="0.25">
      <c r="A31" s="6">
        <v>27</v>
      </c>
      <c r="B31" s="6" t="s">
        <v>248</v>
      </c>
      <c r="C31" s="43" t="s">
        <v>35</v>
      </c>
      <c r="D31" s="2" t="s">
        <v>174</v>
      </c>
      <c r="E31" s="2"/>
      <c r="F31" s="2" t="s">
        <v>175</v>
      </c>
      <c r="G31" s="2">
        <v>1</v>
      </c>
      <c r="H31" s="8"/>
    </row>
    <row r="32" spans="1:8" x14ac:dyDescent="0.25">
      <c r="A32" s="6">
        <v>28</v>
      </c>
      <c r="B32" s="6" t="s">
        <v>249</v>
      </c>
      <c r="C32" s="12" t="s">
        <v>68</v>
      </c>
      <c r="D32" s="2" t="s">
        <v>174</v>
      </c>
      <c r="E32" s="2"/>
      <c r="F32" s="2" t="s">
        <v>175</v>
      </c>
      <c r="G32" s="6">
        <v>1</v>
      </c>
      <c r="H32" s="8"/>
    </row>
    <row r="33" spans="1:8" x14ac:dyDescent="0.25">
      <c r="A33" s="6">
        <v>29</v>
      </c>
      <c r="B33" s="6" t="s">
        <v>250</v>
      </c>
      <c r="C33" s="12" t="s">
        <v>54</v>
      </c>
      <c r="D33" s="2" t="s">
        <v>174</v>
      </c>
      <c r="E33" s="2"/>
      <c r="F33" s="2" t="s">
        <v>175</v>
      </c>
      <c r="G33" s="6">
        <v>1</v>
      </c>
      <c r="H33" s="6"/>
    </row>
    <row r="34" spans="1:8" x14ac:dyDescent="0.25">
      <c r="A34" s="6">
        <v>30</v>
      </c>
      <c r="B34" s="6" t="s">
        <v>251</v>
      </c>
      <c r="C34" s="5" t="s">
        <v>85</v>
      </c>
      <c r="D34" s="2" t="s">
        <v>174</v>
      </c>
      <c r="E34" s="2"/>
      <c r="F34" s="2" t="s">
        <v>175</v>
      </c>
      <c r="G34" s="6">
        <v>2</v>
      </c>
      <c r="H34" s="6"/>
    </row>
    <row r="35" spans="1:8" x14ac:dyDescent="0.25">
      <c r="A35" s="6">
        <v>31</v>
      </c>
      <c r="B35" s="6" t="s">
        <v>252</v>
      </c>
      <c r="C35" s="12" t="s">
        <v>109</v>
      </c>
      <c r="D35" s="2" t="s">
        <v>182</v>
      </c>
      <c r="E35" s="2"/>
      <c r="F35" s="2" t="s">
        <v>183</v>
      </c>
      <c r="G35" s="6">
        <v>1</v>
      </c>
      <c r="H35" s="8"/>
    </row>
    <row r="36" spans="1:8" x14ac:dyDescent="0.25">
      <c r="A36" s="6">
        <v>32</v>
      </c>
      <c r="B36" s="6" t="s">
        <v>253</v>
      </c>
      <c r="C36" s="5" t="s">
        <v>34</v>
      </c>
      <c r="D36" s="2" t="s">
        <v>182</v>
      </c>
      <c r="E36" s="2"/>
      <c r="F36" s="2" t="s">
        <v>183</v>
      </c>
      <c r="G36" s="6">
        <v>1</v>
      </c>
      <c r="H36" s="8"/>
    </row>
    <row r="37" spans="1:8" s="11" customFormat="1" x14ac:dyDescent="0.25">
      <c r="A37" s="9">
        <v>33</v>
      </c>
      <c r="B37" s="9" t="s">
        <v>254</v>
      </c>
      <c r="C37" s="13" t="s">
        <v>64</v>
      </c>
      <c r="D37" s="4" t="s">
        <v>182</v>
      </c>
      <c r="E37" s="4"/>
      <c r="F37" s="2" t="s">
        <v>183</v>
      </c>
      <c r="G37" s="9">
        <v>2</v>
      </c>
      <c r="H37" s="9"/>
    </row>
    <row r="38" spans="1:8" s="11" customFormat="1" x14ac:dyDescent="0.25">
      <c r="A38" s="6">
        <v>34</v>
      </c>
      <c r="B38" s="9" t="s">
        <v>255</v>
      </c>
      <c r="C38" s="13" t="s">
        <v>256</v>
      </c>
      <c r="D38" s="4" t="s">
        <v>180</v>
      </c>
      <c r="E38" s="4"/>
      <c r="F38" s="2" t="s">
        <v>169</v>
      </c>
      <c r="G38" s="9">
        <v>1</v>
      </c>
      <c r="H38" s="10"/>
    </row>
    <row r="39" spans="1:8" x14ac:dyDescent="0.25">
      <c r="A39" s="6">
        <v>35</v>
      </c>
      <c r="B39" s="6" t="s">
        <v>257</v>
      </c>
      <c r="C39" s="12" t="s">
        <v>95</v>
      </c>
      <c r="D39" s="2" t="s">
        <v>180</v>
      </c>
      <c r="E39" s="2"/>
      <c r="F39" s="2" t="s">
        <v>169</v>
      </c>
      <c r="G39" s="6">
        <v>1</v>
      </c>
      <c r="H39" s="8"/>
    </row>
    <row r="40" spans="1:8" x14ac:dyDescent="0.25">
      <c r="A40" s="6">
        <v>36</v>
      </c>
      <c r="B40" s="6" t="s">
        <v>258</v>
      </c>
      <c r="C40" s="3" t="s">
        <v>66</v>
      </c>
      <c r="D40" s="2" t="s">
        <v>180</v>
      </c>
      <c r="E40" s="2"/>
      <c r="F40" s="2" t="s">
        <v>169</v>
      </c>
      <c r="G40" s="6">
        <v>2</v>
      </c>
      <c r="H40" s="6"/>
    </row>
    <row r="41" spans="1:8" x14ac:dyDescent="0.25">
      <c r="A41" s="6">
        <v>37</v>
      </c>
      <c r="B41" s="6" t="s">
        <v>259</v>
      </c>
      <c r="C41" s="12" t="s">
        <v>6</v>
      </c>
      <c r="D41" s="2" t="s">
        <v>180</v>
      </c>
      <c r="E41" s="2"/>
      <c r="F41" s="2" t="s">
        <v>169</v>
      </c>
      <c r="G41" s="6">
        <v>2</v>
      </c>
      <c r="H41" s="6"/>
    </row>
    <row r="42" spans="1:8" x14ac:dyDescent="0.25">
      <c r="A42" s="6">
        <v>38</v>
      </c>
      <c r="B42" s="6" t="s">
        <v>260</v>
      </c>
      <c r="C42" s="12" t="s">
        <v>84</v>
      </c>
      <c r="D42" s="2" t="s">
        <v>180</v>
      </c>
      <c r="E42" s="2"/>
      <c r="F42" s="2" t="s">
        <v>169</v>
      </c>
      <c r="G42" s="6">
        <v>2</v>
      </c>
      <c r="H42" s="6"/>
    </row>
    <row r="43" spans="1:8" x14ac:dyDescent="0.25">
      <c r="A43" s="6">
        <v>39</v>
      </c>
      <c r="B43" s="6" t="s">
        <v>261</v>
      </c>
      <c r="C43" s="3" t="s">
        <v>96</v>
      </c>
      <c r="D43" s="2" t="s">
        <v>180</v>
      </c>
      <c r="E43" s="2"/>
      <c r="F43" s="2" t="s">
        <v>169</v>
      </c>
      <c r="G43" s="6">
        <v>2</v>
      </c>
      <c r="H43" s="6"/>
    </row>
    <row r="44" spans="1:8" x14ac:dyDescent="0.25">
      <c r="A44" s="6">
        <v>40</v>
      </c>
      <c r="B44" s="6" t="s">
        <v>262</v>
      </c>
      <c r="C44" s="12" t="s">
        <v>90</v>
      </c>
      <c r="D44" s="2" t="s">
        <v>180</v>
      </c>
      <c r="E44" s="2"/>
      <c r="F44" s="2" t="s">
        <v>169</v>
      </c>
      <c r="G44" s="6">
        <v>2</v>
      </c>
      <c r="H44" s="6"/>
    </row>
    <row r="45" spans="1:8" ht="21" customHeight="1" x14ac:dyDescent="0.25">
      <c r="C45" s="76" t="s">
        <v>394</v>
      </c>
      <c r="D45" s="76"/>
      <c r="E45" s="76"/>
      <c r="F45" s="76"/>
      <c r="G45" s="76"/>
    </row>
    <row r="46" spans="1:8" x14ac:dyDescent="0.25">
      <c r="C46" s="46"/>
      <c r="D46" s="62" t="s">
        <v>426</v>
      </c>
      <c r="E46" s="46"/>
      <c r="F46" s="46"/>
      <c r="G46" s="46"/>
    </row>
    <row r="47" spans="1:8" x14ac:dyDescent="0.25">
      <c r="C47" s="46"/>
      <c r="D47" s="39" t="s">
        <v>425</v>
      </c>
      <c r="E47" s="46"/>
      <c r="F47" s="46"/>
      <c r="G47" s="46"/>
    </row>
    <row r="48" spans="1:8" x14ac:dyDescent="0.25">
      <c r="D48" s="19"/>
    </row>
    <row r="49" spans="4:4" x14ac:dyDescent="0.25">
      <c r="D49" s="62" t="s">
        <v>26</v>
      </c>
    </row>
  </sheetData>
  <mergeCells count="4">
    <mergeCell ref="A1:D1"/>
    <mergeCell ref="A2:C2"/>
    <mergeCell ref="A3:H3"/>
    <mergeCell ref="C45:G45"/>
  </mergeCells>
  <pageMargins left="0.95" right="0.45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28" workbookViewId="0">
      <selection activeCell="S46" sqref="S46"/>
    </sheetView>
  </sheetViews>
  <sheetFormatPr defaultRowHeight="15" x14ac:dyDescent="0.25"/>
  <cols>
    <col min="1" max="1" width="7.7109375" style="49" customWidth="1"/>
    <col min="2" max="14" width="4.140625" style="49" customWidth="1"/>
    <col min="15" max="15" width="7" style="49" customWidth="1"/>
    <col min="16" max="16" width="9.140625" style="49"/>
    <col min="17" max="17" width="5.7109375" style="49" customWidth="1"/>
    <col min="18" max="18" width="7.28515625" style="49" customWidth="1"/>
    <col min="19" max="16384" width="9.140625" style="49"/>
  </cols>
  <sheetData>
    <row r="1" spans="1:19" s="47" customFormat="1" ht="16.5" x14ac:dyDescent="0.25">
      <c r="A1" s="79" t="s">
        <v>207</v>
      </c>
      <c r="B1" s="79"/>
      <c r="C1" s="79"/>
      <c r="D1" s="79"/>
      <c r="E1" s="79"/>
      <c r="F1" s="79"/>
      <c r="G1" s="79"/>
      <c r="H1" s="79"/>
      <c r="I1" s="79"/>
      <c r="J1" s="79"/>
    </row>
    <row r="2" spans="1:19" s="47" customFormat="1" ht="15" customHeight="1" x14ac:dyDescent="0.25">
      <c r="A2" s="52" t="s">
        <v>423</v>
      </c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9" ht="20.25" customHeight="1" x14ac:dyDescent="0.3">
      <c r="A3" s="78" t="s">
        <v>263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48"/>
    </row>
    <row r="4" spans="1:19" ht="28.5" x14ac:dyDescent="0.25">
      <c r="A4" s="54" t="s">
        <v>149</v>
      </c>
      <c r="B4" s="54" t="s">
        <v>264</v>
      </c>
      <c r="C4" s="54" t="s">
        <v>265</v>
      </c>
      <c r="D4" s="54" t="s">
        <v>266</v>
      </c>
      <c r="E4" s="54" t="s">
        <v>150</v>
      </c>
      <c r="F4" s="54" t="s">
        <v>2</v>
      </c>
      <c r="G4" s="54" t="s">
        <v>267</v>
      </c>
      <c r="H4" s="54" t="s">
        <v>268</v>
      </c>
      <c r="I4" s="54" t="s">
        <v>151</v>
      </c>
      <c r="J4" s="54" t="s">
        <v>152</v>
      </c>
      <c r="K4" s="54" t="s">
        <v>3</v>
      </c>
      <c r="L4" s="54" t="s">
        <v>153</v>
      </c>
      <c r="M4" s="54" t="s">
        <v>4</v>
      </c>
      <c r="N4" s="54" t="s">
        <v>5</v>
      </c>
      <c r="O4" s="54" t="s">
        <v>269</v>
      </c>
      <c r="P4" s="54" t="s">
        <v>155</v>
      </c>
      <c r="Q4" s="54" t="s">
        <v>154</v>
      </c>
      <c r="R4" s="54" t="s">
        <v>270</v>
      </c>
    </row>
    <row r="5" spans="1:19" ht="15.75" x14ac:dyDescent="0.25">
      <c r="A5" s="4" t="s">
        <v>156</v>
      </c>
      <c r="B5" s="4">
        <v>5</v>
      </c>
      <c r="C5" s="4">
        <v>3</v>
      </c>
      <c r="D5" s="4">
        <v>3</v>
      </c>
      <c r="E5" s="4">
        <v>2</v>
      </c>
      <c r="F5" s="4">
        <v>1</v>
      </c>
      <c r="G5" s="4">
        <v>2</v>
      </c>
      <c r="H5" s="4">
        <v>4</v>
      </c>
      <c r="I5" s="4">
        <v>2</v>
      </c>
      <c r="J5" s="4">
        <v>1</v>
      </c>
      <c r="K5" s="4">
        <v>1</v>
      </c>
      <c r="L5" s="4">
        <v>3</v>
      </c>
      <c r="M5" s="4">
        <v>2</v>
      </c>
      <c r="N5" s="4">
        <v>1</v>
      </c>
      <c r="O5" s="4"/>
      <c r="P5" s="4" t="s">
        <v>158</v>
      </c>
      <c r="Q5" s="4">
        <f>(B5+C5+D5+E5+F5+G5+H5+I5+J5+K5+L5+M5+N5+O5)</f>
        <v>30</v>
      </c>
      <c r="R5" s="4" t="s">
        <v>157</v>
      </c>
    </row>
    <row r="6" spans="1:19" ht="15.75" x14ac:dyDescent="0.25">
      <c r="A6" s="4" t="s">
        <v>159</v>
      </c>
      <c r="B6" s="4">
        <v>5</v>
      </c>
      <c r="C6" s="4">
        <v>3</v>
      </c>
      <c r="D6" s="4">
        <v>3</v>
      </c>
      <c r="E6" s="4">
        <v>2</v>
      </c>
      <c r="F6" s="4">
        <v>1</v>
      </c>
      <c r="G6" s="4">
        <v>2</v>
      </c>
      <c r="H6" s="4">
        <v>4</v>
      </c>
      <c r="I6" s="4">
        <v>2</v>
      </c>
      <c r="J6" s="4">
        <v>1</v>
      </c>
      <c r="K6" s="4">
        <v>1</v>
      </c>
      <c r="L6" s="4">
        <v>3</v>
      </c>
      <c r="M6" s="4">
        <v>2</v>
      </c>
      <c r="N6" s="4">
        <v>1</v>
      </c>
      <c r="O6" s="4"/>
      <c r="P6" s="4" t="s">
        <v>158</v>
      </c>
      <c r="Q6" s="4">
        <f t="shared" ref="Q6:Q44" si="0">(B6+C6+D6+E6+F6+G6+H6+I6+J6+K6+L6+M6+N6+O6)</f>
        <v>30</v>
      </c>
      <c r="R6" s="4" t="s">
        <v>157</v>
      </c>
    </row>
    <row r="7" spans="1:19" ht="15.75" x14ac:dyDescent="0.25">
      <c r="A7" s="4" t="s">
        <v>160</v>
      </c>
      <c r="B7" s="4">
        <v>5</v>
      </c>
      <c r="C7" s="4">
        <v>3</v>
      </c>
      <c r="D7" s="4">
        <v>3</v>
      </c>
      <c r="E7" s="4">
        <v>2</v>
      </c>
      <c r="F7" s="4">
        <v>1</v>
      </c>
      <c r="G7" s="4">
        <v>2</v>
      </c>
      <c r="H7" s="4">
        <v>4</v>
      </c>
      <c r="I7" s="4">
        <v>2</v>
      </c>
      <c r="J7" s="4">
        <v>1</v>
      </c>
      <c r="K7" s="4">
        <v>1</v>
      </c>
      <c r="L7" s="4">
        <v>3</v>
      </c>
      <c r="M7" s="4">
        <v>2</v>
      </c>
      <c r="N7" s="4">
        <v>1</v>
      </c>
      <c r="O7" s="4"/>
      <c r="P7" s="4" t="s">
        <v>158</v>
      </c>
      <c r="Q7" s="4">
        <f t="shared" si="0"/>
        <v>30</v>
      </c>
      <c r="R7" s="4" t="s">
        <v>157</v>
      </c>
    </row>
    <row r="8" spans="1:19" ht="15.75" x14ac:dyDescent="0.25">
      <c r="A8" s="4" t="s">
        <v>161</v>
      </c>
      <c r="B8" s="4">
        <v>5</v>
      </c>
      <c r="C8" s="4">
        <v>3</v>
      </c>
      <c r="D8" s="4">
        <v>3</v>
      </c>
      <c r="E8" s="4">
        <v>2</v>
      </c>
      <c r="F8" s="4">
        <v>1</v>
      </c>
      <c r="G8" s="4">
        <v>2</v>
      </c>
      <c r="H8" s="4">
        <v>4</v>
      </c>
      <c r="I8" s="4">
        <v>2</v>
      </c>
      <c r="J8" s="4">
        <v>1</v>
      </c>
      <c r="K8" s="4">
        <v>1</v>
      </c>
      <c r="L8" s="4">
        <v>3</v>
      </c>
      <c r="M8" s="4">
        <v>2</v>
      </c>
      <c r="N8" s="4">
        <v>1</v>
      </c>
      <c r="O8" s="4"/>
      <c r="P8" s="4" t="s">
        <v>158</v>
      </c>
      <c r="Q8" s="4">
        <f t="shared" si="0"/>
        <v>30</v>
      </c>
      <c r="R8" s="4" t="s">
        <v>157</v>
      </c>
    </row>
    <row r="9" spans="1:19" ht="15.75" x14ac:dyDescent="0.25">
      <c r="A9" s="4" t="s">
        <v>162</v>
      </c>
      <c r="B9" s="4">
        <v>5</v>
      </c>
      <c r="C9" s="4">
        <v>2</v>
      </c>
      <c r="D9" s="4">
        <v>3</v>
      </c>
      <c r="E9" s="4">
        <v>3</v>
      </c>
      <c r="F9" s="4">
        <v>1</v>
      </c>
      <c r="G9" s="4">
        <v>2</v>
      </c>
      <c r="H9" s="4">
        <v>4</v>
      </c>
      <c r="I9" s="4">
        <v>2</v>
      </c>
      <c r="J9" s="4">
        <v>1</v>
      </c>
      <c r="K9" s="4">
        <v>1</v>
      </c>
      <c r="L9" s="4">
        <v>3</v>
      </c>
      <c r="M9" s="4">
        <v>2</v>
      </c>
      <c r="N9" s="4">
        <v>1</v>
      </c>
      <c r="O9" s="4"/>
      <c r="P9" s="4" t="s">
        <v>286</v>
      </c>
      <c r="Q9" s="4">
        <f t="shared" si="0"/>
        <v>30</v>
      </c>
      <c r="R9" s="4" t="s">
        <v>271</v>
      </c>
    </row>
    <row r="10" spans="1:19" ht="17.25" customHeight="1" x14ac:dyDescent="0.25">
      <c r="A10" s="4" t="s">
        <v>163</v>
      </c>
      <c r="B10" s="4">
        <v>5</v>
      </c>
      <c r="C10" s="4">
        <v>3</v>
      </c>
      <c r="D10" s="4">
        <v>3</v>
      </c>
      <c r="E10" s="4">
        <v>2</v>
      </c>
      <c r="F10" s="4">
        <v>1</v>
      </c>
      <c r="G10" s="4">
        <v>2</v>
      </c>
      <c r="H10" s="4">
        <v>4</v>
      </c>
      <c r="I10" s="4">
        <v>2</v>
      </c>
      <c r="J10" s="4">
        <v>1</v>
      </c>
      <c r="K10" s="4">
        <v>1</v>
      </c>
      <c r="L10" s="4">
        <v>3</v>
      </c>
      <c r="M10" s="4">
        <v>2</v>
      </c>
      <c r="N10" s="4">
        <v>1</v>
      </c>
      <c r="O10" s="4"/>
      <c r="P10" s="4" t="s">
        <v>158</v>
      </c>
      <c r="Q10" s="4">
        <f t="shared" si="0"/>
        <v>30</v>
      </c>
      <c r="R10" s="4" t="s">
        <v>272</v>
      </c>
    </row>
    <row r="11" spans="1:19" ht="17.25" customHeight="1" x14ac:dyDescent="0.25">
      <c r="A11" s="4" t="s">
        <v>164</v>
      </c>
      <c r="B11" s="4">
        <v>5</v>
      </c>
      <c r="C11" s="4">
        <v>3</v>
      </c>
      <c r="D11" s="4">
        <v>3</v>
      </c>
      <c r="E11" s="4">
        <v>2</v>
      </c>
      <c r="F11" s="4">
        <v>1</v>
      </c>
      <c r="G11" s="4">
        <v>2</v>
      </c>
      <c r="H11" s="4">
        <v>4</v>
      </c>
      <c r="I11" s="4">
        <v>2</v>
      </c>
      <c r="J11" s="4">
        <v>1</v>
      </c>
      <c r="K11" s="4">
        <v>1</v>
      </c>
      <c r="L11" s="4">
        <v>3</v>
      </c>
      <c r="M11" s="4">
        <v>2</v>
      </c>
      <c r="N11" s="4">
        <v>1</v>
      </c>
      <c r="O11" s="4"/>
      <c r="P11" s="4" t="s">
        <v>158</v>
      </c>
      <c r="Q11" s="4">
        <f t="shared" si="0"/>
        <v>30</v>
      </c>
      <c r="R11" s="4" t="s">
        <v>272</v>
      </c>
    </row>
    <row r="12" spans="1:19" ht="15.75" x14ac:dyDescent="0.25">
      <c r="A12" s="4" t="s">
        <v>165</v>
      </c>
      <c r="B12" s="4">
        <v>6</v>
      </c>
      <c r="C12" s="4">
        <v>2</v>
      </c>
      <c r="D12" s="4">
        <v>2</v>
      </c>
      <c r="E12" s="4">
        <v>2</v>
      </c>
      <c r="F12" s="4">
        <v>1</v>
      </c>
      <c r="G12" s="4">
        <v>2</v>
      </c>
      <c r="H12" s="4">
        <v>4</v>
      </c>
      <c r="I12" s="4">
        <v>2</v>
      </c>
      <c r="J12" s="4">
        <v>1</v>
      </c>
      <c r="K12" s="4">
        <v>1</v>
      </c>
      <c r="L12" s="4">
        <v>4</v>
      </c>
      <c r="M12" s="4">
        <v>2</v>
      </c>
      <c r="N12" s="4">
        <v>1</v>
      </c>
      <c r="O12" s="4"/>
      <c r="P12" s="4" t="s">
        <v>169</v>
      </c>
      <c r="Q12" s="4">
        <f t="shared" si="0"/>
        <v>30</v>
      </c>
      <c r="R12" s="4" t="s">
        <v>166</v>
      </c>
    </row>
    <row r="13" spans="1:19" ht="15.75" x14ac:dyDescent="0.25">
      <c r="A13" s="4" t="s">
        <v>167</v>
      </c>
      <c r="B13" s="4">
        <v>6</v>
      </c>
      <c r="C13" s="4">
        <v>2</v>
      </c>
      <c r="D13" s="4">
        <v>2</v>
      </c>
      <c r="E13" s="4">
        <v>2</v>
      </c>
      <c r="F13" s="4">
        <v>1</v>
      </c>
      <c r="G13" s="4">
        <v>2</v>
      </c>
      <c r="H13" s="4">
        <v>4</v>
      </c>
      <c r="I13" s="4">
        <v>2</v>
      </c>
      <c r="J13" s="4">
        <v>1</v>
      </c>
      <c r="K13" s="4">
        <v>1</v>
      </c>
      <c r="L13" s="4">
        <v>4</v>
      </c>
      <c r="M13" s="4">
        <v>2</v>
      </c>
      <c r="N13" s="4">
        <v>1</v>
      </c>
      <c r="O13" s="4"/>
      <c r="P13" s="4" t="s">
        <v>169</v>
      </c>
      <c r="Q13" s="4">
        <f t="shared" si="0"/>
        <v>30</v>
      </c>
      <c r="R13" s="4" t="s">
        <v>166</v>
      </c>
    </row>
    <row r="14" spans="1:19" ht="15.75" x14ac:dyDescent="0.25">
      <c r="A14" s="4" t="s">
        <v>168</v>
      </c>
      <c r="B14" s="4">
        <v>6</v>
      </c>
      <c r="C14" s="4">
        <v>2</v>
      </c>
      <c r="D14" s="4">
        <v>2</v>
      </c>
      <c r="E14" s="4">
        <v>2</v>
      </c>
      <c r="F14" s="4">
        <v>1</v>
      </c>
      <c r="G14" s="4">
        <v>2</v>
      </c>
      <c r="H14" s="4">
        <v>4</v>
      </c>
      <c r="I14" s="4">
        <v>2</v>
      </c>
      <c r="J14" s="4">
        <v>1</v>
      </c>
      <c r="K14" s="4">
        <v>1</v>
      </c>
      <c r="L14" s="4">
        <v>4</v>
      </c>
      <c r="M14" s="4">
        <v>2</v>
      </c>
      <c r="N14" s="4">
        <v>1</v>
      </c>
      <c r="O14" s="4"/>
      <c r="P14" s="4" t="s">
        <v>169</v>
      </c>
      <c r="Q14" s="4">
        <f t="shared" si="0"/>
        <v>30</v>
      </c>
      <c r="R14" s="4" t="s">
        <v>166</v>
      </c>
    </row>
    <row r="15" spans="1:19" ht="15.75" x14ac:dyDescent="0.25">
      <c r="A15" s="4" t="s">
        <v>170</v>
      </c>
      <c r="B15" s="4">
        <v>6</v>
      </c>
      <c r="C15" s="4">
        <v>2</v>
      </c>
      <c r="D15" s="4">
        <v>2</v>
      </c>
      <c r="E15" s="4">
        <v>2</v>
      </c>
      <c r="F15" s="4">
        <v>1</v>
      </c>
      <c r="G15" s="4">
        <v>2</v>
      </c>
      <c r="H15" s="4">
        <v>4</v>
      </c>
      <c r="I15" s="4">
        <v>2</v>
      </c>
      <c r="J15" s="4">
        <v>1</v>
      </c>
      <c r="K15" s="4">
        <v>1</v>
      </c>
      <c r="L15" s="4">
        <v>4</v>
      </c>
      <c r="M15" s="4">
        <v>2</v>
      </c>
      <c r="N15" s="4">
        <v>1</v>
      </c>
      <c r="O15" s="4"/>
      <c r="P15" s="4" t="s">
        <v>169</v>
      </c>
      <c r="Q15" s="4">
        <f t="shared" si="0"/>
        <v>30</v>
      </c>
      <c r="R15" s="4" t="s">
        <v>166</v>
      </c>
    </row>
    <row r="16" spans="1:19" ht="15.75" x14ac:dyDescent="0.25">
      <c r="A16" s="4" t="s">
        <v>171</v>
      </c>
      <c r="B16" s="4">
        <v>6</v>
      </c>
      <c r="C16" s="4">
        <v>2</v>
      </c>
      <c r="D16" s="4">
        <v>2</v>
      </c>
      <c r="E16" s="4">
        <v>2</v>
      </c>
      <c r="F16" s="4">
        <v>1</v>
      </c>
      <c r="G16" s="4">
        <v>2</v>
      </c>
      <c r="H16" s="4">
        <v>4</v>
      </c>
      <c r="I16" s="4">
        <v>2</v>
      </c>
      <c r="J16" s="4">
        <v>1</v>
      </c>
      <c r="K16" s="4">
        <v>1</v>
      </c>
      <c r="L16" s="4">
        <v>4</v>
      </c>
      <c r="M16" s="4">
        <v>2</v>
      </c>
      <c r="N16" s="4">
        <v>1</v>
      </c>
      <c r="O16" s="4"/>
      <c r="P16" s="4" t="s">
        <v>203</v>
      </c>
      <c r="Q16" s="4">
        <f t="shared" si="0"/>
        <v>30</v>
      </c>
      <c r="R16" s="4" t="s">
        <v>166</v>
      </c>
    </row>
    <row r="17" spans="1:18" ht="15.75" x14ac:dyDescent="0.25">
      <c r="A17" s="4" t="s">
        <v>172</v>
      </c>
      <c r="B17" s="4">
        <v>6</v>
      </c>
      <c r="C17" s="4">
        <v>2</v>
      </c>
      <c r="D17" s="4">
        <v>2</v>
      </c>
      <c r="E17" s="4">
        <v>2</v>
      </c>
      <c r="F17" s="4">
        <v>1</v>
      </c>
      <c r="G17" s="4">
        <v>2</v>
      </c>
      <c r="H17" s="4">
        <v>4</v>
      </c>
      <c r="I17" s="4">
        <v>2</v>
      </c>
      <c r="J17" s="4">
        <v>1</v>
      </c>
      <c r="K17" s="4">
        <v>1</v>
      </c>
      <c r="L17" s="4">
        <v>4</v>
      </c>
      <c r="M17" s="4">
        <v>2</v>
      </c>
      <c r="N17" s="4">
        <v>1</v>
      </c>
      <c r="O17" s="4"/>
      <c r="P17" s="4" t="s">
        <v>169</v>
      </c>
      <c r="Q17" s="4">
        <f t="shared" si="0"/>
        <v>30</v>
      </c>
      <c r="R17" s="4" t="s">
        <v>166</v>
      </c>
    </row>
    <row r="18" spans="1:18" ht="15.75" x14ac:dyDescent="0.25">
      <c r="A18" s="4" t="s">
        <v>173</v>
      </c>
      <c r="B18" s="4">
        <v>5</v>
      </c>
      <c r="C18" s="4">
        <v>3</v>
      </c>
      <c r="D18" s="4">
        <v>3</v>
      </c>
      <c r="E18" s="4">
        <v>1</v>
      </c>
      <c r="F18" s="4">
        <v>2</v>
      </c>
      <c r="G18" s="4">
        <v>1</v>
      </c>
      <c r="H18" s="4">
        <v>4</v>
      </c>
      <c r="I18" s="4">
        <v>1</v>
      </c>
      <c r="J18" s="4">
        <v>1</v>
      </c>
      <c r="K18" s="4">
        <v>1</v>
      </c>
      <c r="L18" s="4">
        <v>4</v>
      </c>
      <c r="M18" s="4">
        <v>2</v>
      </c>
      <c r="N18" s="4">
        <v>1</v>
      </c>
      <c r="O18" s="4">
        <v>2</v>
      </c>
      <c r="P18" s="4" t="s">
        <v>175</v>
      </c>
      <c r="Q18" s="4">
        <f t="shared" si="0"/>
        <v>31</v>
      </c>
      <c r="R18" s="4" t="s">
        <v>157</v>
      </c>
    </row>
    <row r="19" spans="1:18" ht="15.75" x14ac:dyDescent="0.25">
      <c r="A19" s="4" t="s">
        <v>176</v>
      </c>
      <c r="B19" s="4">
        <v>5</v>
      </c>
      <c r="C19" s="4">
        <v>3</v>
      </c>
      <c r="D19" s="4">
        <v>3</v>
      </c>
      <c r="E19" s="4">
        <v>1</v>
      </c>
      <c r="F19" s="4">
        <v>2</v>
      </c>
      <c r="G19" s="4">
        <v>1</v>
      </c>
      <c r="H19" s="4">
        <v>4</v>
      </c>
      <c r="I19" s="4">
        <v>1</v>
      </c>
      <c r="J19" s="4">
        <v>1</v>
      </c>
      <c r="K19" s="4">
        <v>1</v>
      </c>
      <c r="L19" s="4">
        <v>4</v>
      </c>
      <c r="M19" s="4">
        <v>2</v>
      </c>
      <c r="N19" s="4">
        <v>1</v>
      </c>
      <c r="O19" s="4">
        <v>2</v>
      </c>
      <c r="P19" s="4" t="s">
        <v>175</v>
      </c>
      <c r="Q19" s="4">
        <f t="shared" si="0"/>
        <v>31</v>
      </c>
      <c r="R19" s="4" t="s">
        <v>157</v>
      </c>
    </row>
    <row r="20" spans="1:18" ht="15.75" x14ac:dyDescent="0.25">
      <c r="A20" s="4" t="s">
        <v>177</v>
      </c>
      <c r="B20" s="4">
        <v>5</v>
      </c>
      <c r="C20" s="4">
        <v>3</v>
      </c>
      <c r="D20" s="4">
        <v>3</v>
      </c>
      <c r="E20" s="4">
        <v>1</v>
      </c>
      <c r="F20" s="4">
        <v>2</v>
      </c>
      <c r="G20" s="4">
        <v>1</v>
      </c>
      <c r="H20" s="4">
        <v>4</v>
      </c>
      <c r="I20" s="4">
        <v>1</v>
      </c>
      <c r="J20" s="4">
        <v>1</v>
      </c>
      <c r="K20" s="4">
        <v>1</v>
      </c>
      <c r="L20" s="4">
        <v>4</v>
      </c>
      <c r="M20" s="4">
        <v>2</v>
      </c>
      <c r="N20" s="4">
        <v>1</v>
      </c>
      <c r="O20" s="4">
        <v>2</v>
      </c>
      <c r="P20" s="4" t="s">
        <v>175</v>
      </c>
      <c r="Q20" s="4">
        <f t="shared" si="0"/>
        <v>31</v>
      </c>
      <c r="R20" s="4" t="s">
        <v>157</v>
      </c>
    </row>
    <row r="21" spans="1:18" ht="15.75" x14ac:dyDescent="0.25">
      <c r="A21" s="4" t="s">
        <v>178</v>
      </c>
      <c r="B21" s="4">
        <v>5</v>
      </c>
      <c r="C21" s="4">
        <v>2</v>
      </c>
      <c r="D21" s="4">
        <v>4</v>
      </c>
      <c r="E21" s="4">
        <v>1</v>
      </c>
      <c r="F21" s="4">
        <v>2</v>
      </c>
      <c r="G21" s="4">
        <v>1</v>
      </c>
      <c r="H21" s="4">
        <v>4</v>
      </c>
      <c r="I21" s="4">
        <v>1</v>
      </c>
      <c r="J21" s="4">
        <v>1</v>
      </c>
      <c r="K21" s="4">
        <v>1</v>
      </c>
      <c r="L21" s="4">
        <v>4</v>
      </c>
      <c r="M21" s="4">
        <v>2</v>
      </c>
      <c r="N21" s="4">
        <v>1</v>
      </c>
      <c r="O21" s="4">
        <v>2</v>
      </c>
      <c r="P21" s="4" t="s">
        <v>333</v>
      </c>
      <c r="Q21" s="4">
        <f t="shared" ref="Q21" si="1">(B21+C21+D21+E21+F21+G21+H21+I21+J21+K21+L21+M21+N21+O21)</f>
        <v>31</v>
      </c>
      <c r="R21" s="4" t="s">
        <v>271</v>
      </c>
    </row>
    <row r="22" spans="1:18" ht="19.5" customHeight="1" x14ac:dyDescent="0.25">
      <c r="A22" s="4" t="s">
        <v>179</v>
      </c>
      <c r="B22" s="4">
        <v>5</v>
      </c>
      <c r="C22" s="4">
        <v>3</v>
      </c>
      <c r="D22" s="4">
        <v>2</v>
      </c>
      <c r="E22" s="4">
        <v>1</v>
      </c>
      <c r="F22" s="4">
        <v>2</v>
      </c>
      <c r="G22" s="4">
        <v>1</v>
      </c>
      <c r="H22" s="4">
        <v>5</v>
      </c>
      <c r="I22" s="4">
        <v>1</v>
      </c>
      <c r="J22" s="4">
        <v>1</v>
      </c>
      <c r="K22" s="4">
        <v>1</v>
      </c>
      <c r="L22" s="4">
        <v>4</v>
      </c>
      <c r="M22" s="4">
        <v>2</v>
      </c>
      <c r="N22" s="4">
        <v>1</v>
      </c>
      <c r="O22" s="4">
        <v>2</v>
      </c>
      <c r="P22" s="4" t="s">
        <v>175</v>
      </c>
      <c r="Q22" s="4">
        <f t="shared" si="0"/>
        <v>31</v>
      </c>
      <c r="R22" s="4" t="s">
        <v>272</v>
      </c>
    </row>
    <row r="23" spans="1:18" ht="19.5" customHeight="1" x14ac:dyDescent="0.25">
      <c r="A23" s="4" t="s">
        <v>181</v>
      </c>
      <c r="B23" s="4">
        <v>5</v>
      </c>
      <c r="C23" s="4">
        <v>3</v>
      </c>
      <c r="D23" s="4">
        <v>2</v>
      </c>
      <c r="E23" s="4">
        <v>1</v>
      </c>
      <c r="F23" s="4">
        <v>2</v>
      </c>
      <c r="G23" s="4">
        <v>1</v>
      </c>
      <c r="H23" s="4">
        <v>5</v>
      </c>
      <c r="I23" s="4">
        <v>1</v>
      </c>
      <c r="J23" s="4">
        <v>1</v>
      </c>
      <c r="K23" s="4">
        <v>1</v>
      </c>
      <c r="L23" s="4">
        <v>4</v>
      </c>
      <c r="M23" s="4">
        <v>2</v>
      </c>
      <c r="N23" s="4">
        <v>1</v>
      </c>
      <c r="O23" s="4">
        <v>2</v>
      </c>
      <c r="P23" s="4" t="s">
        <v>175</v>
      </c>
      <c r="Q23" s="4">
        <f t="shared" si="0"/>
        <v>31</v>
      </c>
      <c r="R23" s="4" t="s">
        <v>272</v>
      </c>
    </row>
    <row r="24" spans="1:18" ht="15.75" x14ac:dyDescent="0.25">
      <c r="A24" s="4" t="s">
        <v>184</v>
      </c>
      <c r="B24" s="4">
        <v>6</v>
      </c>
      <c r="C24" s="4">
        <v>2</v>
      </c>
      <c r="D24" s="4">
        <v>2</v>
      </c>
      <c r="E24" s="4">
        <v>1</v>
      </c>
      <c r="F24" s="4">
        <v>2</v>
      </c>
      <c r="G24" s="4">
        <v>1</v>
      </c>
      <c r="H24" s="4">
        <v>5</v>
      </c>
      <c r="I24" s="4">
        <v>1</v>
      </c>
      <c r="J24" s="4">
        <v>1</v>
      </c>
      <c r="K24" s="4">
        <v>1</v>
      </c>
      <c r="L24" s="4">
        <v>4</v>
      </c>
      <c r="M24" s="4">
        <v>2</v>
      </c>
      <c r="N24" s="4">
        <v>1</v>
      </c>
      <c r="O24" s="4">
        <v>2</v>
      </c>
      <c r="P24" s="4" t="s">
        <v>169</v>
      </c>
      <c r="Q24" s="4">
        <f t="shared" ref="Q24" si="2">(B24+C24+D24+E24+F24+G24+H24+I24+J24+K24+L24+M24+N24+O24)</f>
        <v>31</v>
      </c>
      <c r="R24" s="4" t="s">
        <v>166</v>
      </c>
    </row>
    <row r="25" spans="1:18" ht="15.75" x14ac:dyDescent="0.25">
      <c r="A25" s="4" t="s">
        <v>185</v>
      </c>
      <c r="B25" s="4">
        <v>6</v>
      </c>
      <c r="C25" s="4">
        <v>2</v>
      </c>
      <c r="D25" s="4">
        <v>2</v>
      </c>
      <c r="E25" s="4">
        <v>1</v>
      </c>
      <c r="F25" s="4">
        <v>2</v>
      </c>
      <c r="G25" s="4">
        <v>1</v>
      </c>
      <c r="H25" s="4">
        <v>5</v>
      </c>
      <c r="I25" s="4">
        <v>1</v>
      </c>
      <c r="J25" s="4">
        <v>1</v>
      </c>
      <c r="K25" s="4">
        <v>1</v>
      </c>
      <c r="L25" s="4">
        <v>4</v>
      </c>
      <c r="M25" s="4">
        <v>2</v>
      </c>
      <c r="N25" s="4">
        <v>1</v>
      </c>
      <c r="O25" s="4">
        <v>2</v>
      </c>
      <c r="P25" s="4" t="s">
        <v>169</v>
      </c>
      <c r="Q25" s="4">
        <f t="shared" si="0"/>
        <v>31</v>
      </c>
      <c r="R25" s="4" t="s">
        <v>166</v>
      </c>
    </row>
    <row r="26" spans="1:18" ht="15.75" x14ac:dyDescent="0.25">
      <c r="A26" s="4" t="s">
        <v>187</v>
      </c>
      <c r="B26" s="4">
        <v>6</v>
      </c>
      <c r="C26" s="4">
        <v>2</v>
      </c>
      <c r="D26" s="4">
        <v>2</v>
      </c>
      <c r="E26" s="4">
        <v>1</v>
      </c>
      <c r="F26" s="4">
        <v>2</v>
      </c>
      <c r="G26" s="4">
        <v>1</v>
      </c>
      <c r="H26" s="4">
        <v>5</v>
      </c>
      <c r="I26" s="4">
        <v>1</v>
      </c>
      <c r="J26" s="4">
        <v>1</v>
      </c>
      <c r="K26" s="4">
        <v>1</v>
      </c>
      <c r="L26" s="4">
        <v>4</v>
      </c>
      <c r="M26" s="4">
        <v>2</v>
      </c>
      <c r="N26" s="4">
        <v>1</v>
      </c>
      <c r="O26" s="4">
        <v>2</v>
      </c>
      <c r="P26" s="4" t="s">
        <v>169</v>
      </c>
      <c r="Q26" s="4">
        <f t="shared" si="0"/>
        <v>31</v>
      </c>
      <c r="R26" s="4" t="s">
        <v>166</v>
      </c>
    </row>
    <row r="27" spans="1:18" ht="15.75" x14ac:dyDescent="0.25">
      <c r="A27" s="4" t="s">
        <v>188</v>
      </c>
      <c r="B27" s="4">
        <v>6</v>
      </c>
      <c r="C27" s="4">
        <v>2</v>
      </c>
      <c r="D27" s="4">
        <v>2</v>
      </c>
      <c r="E27" s="4">
        <v>1</v>
      </c>
      <c r="F27" s="4">
        <v>2</v>
      </c>
      <c r="G27" s="4">
        <v>1</v>
      </c>
      <c r="H27" s="4">
        <v>5</v>
      </c>
      <c r="I27" s="4">
        <v>1</v>
      </c>
      <c r="J27" s="4">
        <v>1</v>
      </c>
      <c r="K27" s="4">
        <v>1</v>
      </c>
      <c r="L27" s="4">
        <v>4</v>
      </c>
      <c r="M27" s="4">
        <v>2</v>
      </c>
      <c r="N27" s="4">
        <v>1</v>
      </c>
      <c r="O27" s="4">
        <v>2</v>
      </c>
      <c r="P27" s="4" t="s">
        <v>169</v>
      </c>
      <c r="Q27" s="4">
        <f t="shared" si="0"/>
        <v>31</v>
      </c>
      <c r="R27" s="4" t="s">
        <v>166</v>
      </c>
    </row>
    <row r="28" spans="1:18" ht="15.75" x14ac:dyDescent="0.25">
      <c r="A28" s="4" t="s">
        <v>189</v>
      </c>
      <c r="B28" s="4">
        <v>6</v>
      </c>
      <c r="C28" s="4">
        <v>2</v>
      </c>
      <c r="D28" s="4">
        <v>2</v>
      </c>
      <c r="E28" s="4">
        <v>1</v>
      </c>
      <c r="F28" s="4">
        <v>2</v>
      </c>
      <c r="G28" s="4">
        <v>1</v>
      </c>
      <c r="H28" s="4">
        <v>5</v>
      </c>
      <c r="I28" s="4">
        <v>1</v>
      </c>
      <c r="J28" s="4">
        <v>1</v>
      </c>
      <c r="K28" s="4">
        <v>1</v>
      </c>
      <c r="L28" s="4">
        <v>4</v>
      </c>
      <c r="M28" s="4">
        <v>2</v>
      </c>
      <c r="N28" s="4">
        <v>1</v>
      </c>
      <c r="O28" s="4">
        <v>2</v>
      </c>
      <c r="P28" s="4" t="s">
        <v>169</v>
      </c>
      <c r="Q28" s="4">
        <f t="shared" si="0"/>
        <v>31</v>
      </c>
      <c r="R28" s="4" t="s">
        <v>166</v>
      </c>
    </row>
    <row r="29" spans="1:18" ht="15.75" x14ac:dyDescent="0.25">
      <c r="A29" s="4" t="s">
        <v>190</v>
      </c>
      <c r="B29" s="4">
        <v>6</v>
      </c>
      <c r="C29" s="4">
        <v>2</v>
      </c>
      <c r="D29" s="4">
        <v>2</v>
      </c>
      <c r="E29" s="4">
        <v>1</v>
      </c>
      <c r="F29" s="4">
        <v>2</v>
      </c>
      <c r="G29" s="4">
        <v>1</v>
      </c>
      <c r="H29" s="4">
        <v>5</v>
      </c>
      <c r="I29" s="4">
        <v>1</v>
      </c>
      <c r="J29" s="4">
        <v>1</v>
      </c>
      <c r="K29" s="4">
        <v>1</v>
      </c>
      <c r="L29" s="4">
        <v>4</v>
      </c>
      <c r="M29" s="4">
        <v>2</v>
      </c>
      <c r="N29" s="4">
        <v>1</v>
      </c>
      <c r="O29" s="4">
        <v>2</v>
      </c>
      <c r="P29" s="4" t="s">
        <v>169</v>
      </c>
      <c r="Q29" s="4">
        <f t="shared" si="0"/>
        <v>31</v>
      </c>
      <c r="R29" s="4" t="s">
        <v>166</v>
      </c>
    </row>
    <row r="30" spans="1:18" ht="15.75" x14ac:dyDescent="0.25">
      <c r="A30" s="4" t="s">
        <v>191</v>
      </c>
      <c r="B30" s="4">
        <v>6</v>
      </c>
      <c r="C30" s="4">
        <v>2</v>
      </c>
      <c r="D30" s="4">
        <v>2</v>
      </c>
      <c r="E30" s="4">
        <v>1</v>
      </c>
      <c r="F30" s="4">
        <v>2</v>
      </c>
      <c r="G30" s="4">
        <v>1</v>
      </c>
      <c r="H30" s="4">
        <v>5</v>
      </c>
      <c r="I30" s="4">
        <v>1</v>
      </c>
      <c r="J30" s="4">
        <v>1</v>
      </c>
      <c r="K30" s="4">
        <v>1</v>
      </c>
      <c r="L30" s="4">
        <v>4</v>
      </c>
      <c r="M30" s="4">
        <v>2</v>
      </c>
      <c r="N30" s="4">
        <v>1</v>
      </c>
      <c r="O30" s="4">
        <v>2</v>
      </c>
      <c r="P30" s="4" t="s">
        <v>169</v>
      </c>
      <c r="Q30" s="4">
        <f t="shared" si="0"/>
        <v>31</v>
      </c>
      <c r="R30" s="4" t="s">
        <v>166</v>
      </c>
    </row>
    <row r="31" spans="1:18" ht="15.75" x14ac:dyDescent="0.25">
      <c r="A31" s="4" t="s">
        <v>192</v>
      </c>
      <c r="B31" s="4">
        <v>4</v>
      </c>
      <c r="C31" s="4">
        <v>3</v>
      </c>
      <c r="D31" s="4">
        <v>3</v>
      </c>
      <c r="E31" s="4">
        <v>1</v>
      </c>
      <c r="F31" s="4">
        <v>1</v>
      </c>
      <c r="G31" s="4">
        <v>2</v>
      </c>
      <c r="H31" s="4">
        <v>3</v>
      </c>
      <c r="I31" s="4">
        <v>1</v>
      </c>
      <c r="J31" s="4">
        <v>2</v>
      </c>
      <c r="K31" s="4">
        <v>1</v>
      </c>
      <c r="L31" s="4">
        <v>4</v>
      </c>
      <c r="M31" s="4">
        <v>2</v>
      </c>
      <c r="N31" s="4">
        <v>1</v>
      </c>
      <c r="O31" s="4"/>
      <c r="P31" s="4" t="s">
        <v>175</v>
      </c>
      <c r="Q31" s="4">
        <f t="shared" si="0"/>
        <v>28</v>
      </c>
      <c r="R31" s="4" t="s">
        <v>174</v>
      </c>
    </row>
    <row r="32" spans="1:18" ht="15.75" x14ac:dyDescent="0.25">
      <c r="A32" s="4" t="s">
        <v>193</v>
      </c>
      <c r="B32" s="4">
        <v>4</v>
      </c>
      <c r="C32" s="4">
        <v>3</v>
      </c>
      <c r="D32" s="4">
        <v>3</v>
      </c>
      <c r="E32" s="4">
        <v>1</v>
      </c>
      <c r="F32" s="4">
        <v>1</v>
      </c>
      <c r="G32" s="4">
        <v>2</v>
      </c>
      <c r="H32" s="4">
        <v>3</v>
      </c>
      <c r="I32" s="4">
        <v>1</v>
      </c>
      <c r="J32" s="4">
        <v>2</v>
      </c>
      <c r="K32" s="4">
        <v>1</v>
      </c>
      <c r="L32" s="4">
        <v>4</v>
      </c>
      <c r="M32" s="4">
        <v>2</v>
      </c>
      <c r="N32" s="4">
        <v>1</v>
      </c>
      <c r="O32" s="4"/>
      <c r="P32" s="4" t="s">
        <v>175</v>
      </c>
      <c r="Q32" s="4">
        <f t="shared" si="0"/>
        <v>28</v>
      </c>
      <c r="R32" s="4" t="s">
        <v>174</v>
      </c>
    </row>
    <row r="33" spans="1:18" ht="15.75" x14ac:dyDescent="0.25">
      <c r="A33" s="4" t="s">
        <v>194</v>
      </c>
      <c r="B33" s="4">
        <v>4</v>
      </c>
      <c r="C33" s="4">
        <v>3</v>
      </c>
      <c r="D33" s="4">
        <v>3</v>
      </c>
      <c r="E33" s="4">
        <v>1</v>
      </c>
      <c r="F33" s="4">
        <v>1</v>
      </c>
      <c r="G33" s="4">
        <v>2</v>
      </c>
      <c r="H33" s="4">
        <v>3</v>
      </c>
      <c r="I33" s="4">
        <v>1</v>
      </c>
      <c r="J33" s="4">
        <v>2</v>
      </c>
      <c r="K33" s="4">
        <v>1</v>
      </c>
      <c r="L33" s="4">
        <v>4</v>
      </c>
      <c r="M33" s="4">
        <v>2</v>
      </c>
      <c r="N33" s="4">
        <v>1</v>
      </c>
      <c r="O33" s="4"/>
      <c r="P33" s="4" t="s">
        <v>175</v>
      </c>
      <c r="Q33" s="4">
        <f t="shared" si="0"/>
        <v>28</v>
      </c>
      <c r="R33" s="4" t="s">
        <v>174</v>
      </c>
    </row>
    <row r="34" spans="1:18" ht="15.75" x14ac:dyDescent="0.25">
      <c r="A34" s="4" t="s">
        <v>195</v>
      </c>
      <c r="B34" s="4">
        <v>4</v>
      </c>
      <c r="C34" s="4">
        <v>3</v>
      </c>
      <c r="D34" s="4">
        <v>3</v>
      </c>
      <c r="E34" s="4">
        <v>1</v>
      </c>
      <c r="F34" s="4">
        <v>1</v>
      </c>
      <c r="G34" s="4">
        <v>2</v>
      </c>
      <c r="H34" s="4">
        <v>3</v>
      </c>
      <c r="I34" s="4">
        <v>1</v>
      </c>
      <c r="J34" s="4">
        <v>2</v>
      </c>
      <c r="K34" s="4">
        <v>1</v>
      </c>
      <c r="L34" s="4">
        <v>4</v>
      </c>
      <c r="M34" s="4">
        <v>2</v>
      </c>
      <c r="N34" s="4">
        <v>1</v>
      </c>
      <c r="O34" s="4"/>
      <c r="P34" s="4" t="s">
        <v>175</v>
      </c>
      <c r="Q34" s="4">
        <f t="shared" si="0"/>
        <v>28</v>
      </c>
      <c r="R34" s="4" t="s">
        <v>174</v>
      </c>
    </row>
    <row r="35" spans="1:18" ht="15.75" x14ac:dyDescent="0.25">
      <c r="A35" s="4" t="s">
        <v>196</v>
      </c>
      <c r="B35" s="4">
        <v>4</v>
      </c>
      <c r="C35" s="4">
        <v>3</v>
      </c>
      <c r="D35" s="4">
        <v>2</v>
      </c>
      <c r="E35" s="4">
        <v>1</v>
      </c>
      <c r="F35" s="4">
        <v>1</v>
      </c>
      <c r="G35" s="4">
        <v>2</v>
      </c>
      <c r="H35" s="4">
        <v>4</v>
      </c>
      <c r="I35" s="4">
        <v>1</v>
      </c>
      <c r="J35" s="4">
        <v>2</v>
      </c>
      <c r="K35" s="4">
        <v>1</v>
      </c>
      <c r="L35" s="4">
        <v>4</v>
      </c>
      <c r="M35" s="4">
        <v>2</v>
      </c>
      <c r="N35" s="4">
        <v>1</v>
      </c>
      <c r="O35" s="4"/>
      <c r="P35" s="4" t="s">
        <v>183</v>
      </c>
      <c r="Q35" s="4">
        <f t="shared" si="0"/>
        <v>28</v>
      </c>
      <c r="R35" s="4" t="s">
        <v>182</v>
      </c>
    </row>
    <row r="36" spans="1:18" ht="15.75" x14ac:dyDescent="0.25">
      <c r="A36" s="4" t="s">
        <v>197</v>
      </c>
      <c r="B36" s="4">
        <v>4</v>
      </c>
      <c r="C36" s="4">
        <v>3</v>
      </c>
      <c r="D36" s="4">
        <v>2</v>
      </c>
      <c r="E36" s="4">
        <v>1</v>
      </c>
      <c r="F36" s="4">
        <v>1</v>
      </c>
      <c r="G36" s="4">
        <v>2</v>
      </c>
      <c r="H36" s="4">
        <v>4</v>
      </c>
      <c r="I36" s="4">
        <v>1</v>
      </c>
      <c r="J36" s="4">
        <v>2</v>
      </c>
      <c r="K36" s="4">
        <v>1</v>
      </c>
      <c r="L36" s="4">
        <v>4</v>
      </c>
      <c r="M36" s="4">
        <v>2</v>
      </c>
      <c r="N36" s="4">
        <v>1</v>
      </c>
      <c r="O36" s="4"/>
      <c r="P36" s="4" t="s">
        <v>183</v>
      </c>
      <c r="Q36" s="4">
        <f t="shared" si="0"/>
        <v>28</v>
      </c>
      <c r="R36" s="4" t="s">
        <v>182</v>
      </c>
    </row>
    <row r="37" spans="1:18" ht="15.75" x14ac:dyDescent="0.25">
      <c r="A37" s="4" t="s">
        <v>198</v>
      </c>
      <c r="B37" s="4">
        <v>4</v>
      </c>
      <c r="C37" s="4">
        <v>3</v>
      </c>
      <c r="D37" s="4">
        <v>2</v>
      </c>
      <c r="E37" s="4">
        <v>1</v>
      </c>
      <c r="F37" s="4">
        <v>1</v>
      </c>
      <c r="G37" s="4">
        <v>2</v>
      </c>
      <c r="H37" s="4">
        <v>4</v>
      </c>
      <c r="I37" s="4">
        <v>1</v>
      </c>
      <c r="J37" s="4">
        <v>2</v>
      </c>
      <c r="K37" s="4">
        <v>1</v>
      </c>
      <c r="L37" s="4">
        <v>4</v>
      </c>
      <c r="M37" s="4">
        <v>2</v>
      </c>
      <c r="N37" s="4">
        <v>1</v>
      </c>
      <c r="O37" s="4"/>
      <c r="P37" s="4" t="s">
        <v>183</v>
      </c>
      <c r="Q37" s="4">
        <f t="shared" ref="Q37" si="3">(B37+C37+D37+E37+F37+G37+H37+I37+J37+K37+L37+M37+N37+O37)</f>
        <v>28</v>
      </c>
      <c r="R37" s="4" t="s">
        <v>182</v>
      </c>
    </row>
    <row r="38" spans="1:18" ht="15.75" x14ac:dyDescent="0.25">
      <c r="A38" s="4" t="s">
        <v>199</v>
      </c>
      <c r="B38" s="4">
        <v>5</v>
      </c>
      <c r="C38" s="4">
        <v>2</v>
      </c>
      <c r="D38" s="4">
        <v>2</v>
      </c>
      <c r="E38" s="4">
        <v>1</v>
      </c>
      <c r="F38" s="4">
        <v>1</v>
      </c>
      <c r="G38" s="4">
        <v>2</v>
      </c>
      <c r="H38" s="4">
        <v>4</v>
      </c>
      <c r="I38" s="4">
        <v>1</v>
      </c>
      <c r="J38" s="4">
        <v>2</v>
      </c>
      <c r="K38" s="4">
        <v>1</v>
      </c>
      <c r="L38" s="4">
        <v>4</v>
      </c>
      <c r="M38" s="4">
        <v>2</v>
      </c>
      <c r="N38" s="4">
        <v>1</v>
      </c>
      <c r="O38" s="4"/>
      <c r="P38" s="4" t="s">
        <v>169</v>
      </c>
      <c r="Q38" s="4">
        <f t="shared" si="0"/>
        <v>28</v>
      </c>
      <c r="R38" s="4" t="s">
        <v>180</v>
      </c>
    </row>
    <row r="39" spans="1:18" ht="15.75" x14ac:dyDescent="0.25">
      <c r="A39" s="4" t="s">
        <v>200</v>
      </c>
      <c r="B39" s="4">
        <v>5</v>
      </c>
      <c r="C39" s="4">
        <v>2</v>
      </c>
      <c r="D39" s="4">
        <v>2</v>
      </c>
      <c r="E39" s="4">
        <v>1</v>
      </c>
      <c r="F39" s="4">
        <v>1</v>
      </c>
      <c r="G39" s="4">
        <v>2</v>
      </c>
      <c r="H39" s="4">
        <v>4</v>
      </c>
      <c r="I39" s="4">
        <v>1</v>
      </c>
      <c r="J39" s="4">
        <v>2</v>
      </c>
      <c r="K39" s="4">
        <v>1</v>
      </c>
      <c r="L39" s="4">
        <v>4</v>
      </c>
      <c r="M39" s="4">
        <v>2</v>
      </c>
      <c r="N39" s="4">
        <v>1</v>
      </c>
      <c r="O39" s="4"/>
      <c r="P39" s="4" t="s">
        <v>169</v>
      </c>
      <c r="Q39" s="4">
        <f t="shared" si="0"/>
        <v>28</v>
      </c>
      <c r="R39" s="4" t="s">
        <v>180</v>
      </c>
    </row>
    <row r="40" spans="1:18" ht="15.75" x14ac:dyDescent="0.25">
      <c r="A40" s="4" t="s">
        <v>201</v>
      </c>
      <c r="B40" s="4">
        <v>5</v>
      </c>
      <c r="C40" s="4">
        <v>2</v>
      </c>
      <c r="D40" s="4">
        <v>2</v>
      </c>
      <c r="E40" s="4">
        <v>1</v>
      </c>
      <c r="F40" s="4">
        <v>1</v>
      </c>
      <c r="G40" s="4">
        <v>2</v>
      </c>
      <c r="H40" s="4">
        <v>4</v>
      </c>
      <c r="I40" s="4">
        <v>1</v>
      </c>
      <c r="J40" s="4">
        <v>2</v>
      </c>
      <c r="K40" s="4">
        <v>1</v>
      </c>
      <c r="L40" s="4">
        <v>4</v>
      </c>
      <c r="M40" s="4">
        <v>2</v>
      </c>
      <c r="N40" s="4">
        <v>1</v>
      </c>
      <c r="O40" s="4"/>
      <c r="P40" s="4" t="s">
        <v>169</v>
      </c>
      <c r="Q40" s="4">
        <f t="shared" si="0"/>
        <v>28</v>
      </c>
      <c r="R40" s="4" t="s">
        <v>180</v>
      </c>
    </row>
    <row r="41" spans="1:18" ht="15.75" x14ac:dyDescent="0.25">
      <c r="A41" s="4" t="s">
        <v>202</v>
      </c>
      <c r="B41" s="4">
        <v>5</v>
      </c>
      <c r="C41" s="4">
        <v>2</v>
      </c>
      <c r="D41" s="4">
        <v>2</v>
      </c>
      <c r="E41" s="4">
        <v>1</v>
      </c>
      <c r="F41" s="4">
        <v>1</v>
      </c>
      <c r="G41" s="4">
        <v>2</v>
      </c>
      <c r="H41" s="4">
        <v>4</v>
      </c>
      <c r="I41" s="4">
        <v>1</v>
      </c>
      <c r="J41" s="4">
        <v>2</v>
      </c>
      <c r="K41" s="4">
        <v>1</v>
      </c>
      <c r="L41" s="4">
        <v>4</v>
      </c>
      <c r="M41" s="4">
        <v>2</v>
      </c>
      <c r="N41" s="4">
        <v>1</v>
      </c>
      <c r="O41" s="4"/>
      <c r="P41" s="4" t="s">
        <v>169</v>
      </c>
      <c r="Q41" s="4">
        <f t="shared" si="0"/>
        <v>28</v>
      </c>
      <c r="R41" s="4" t="s">
        <v>180</v>
      </c>
    </row>
    <row r="42" spans="1:18" ht="15.75" x14ac:dyDescent="0.25">
      <c r="A42" s="4" t="s">
        <v>204</v>
      </c>
      <c r="B42" s="4">
        <v>5</v>
      </c>
      <c r="C42" s="4">
        <v>2</v>
      </c>
      <c r="D42" s="4">
        <v>2</v>
      </c>
      <c r="E42" s="4">
        <v>1</v>
      </c>
      <c r="F42" s="4">
        <v>1</v>
      </c>
      <c r="G42" s="4">
        <v>2</v>
      </c>
      <c r="H42" s="4">
        <v>4</v>
      </c>
      <c r="I42" s="4">
        <v>1</v>
      </c>
      <c r="J42" s="4">
        <v>2</v>
      </c>
      <c r="K42" s="4">
        <v>1</v>
      </c>
      <c r="L42" s="4">
        <v>4</v>
      </c>
      <c r="M42" s="4">
        <v>2</v>
      </c>
      <c r="N42" s="4">
        <v>1</v>
      </c>
      <c r="O42" s="4"/>
      <c r="P42" s="4" t="s">
        <v>169</v>
      </c>
      <c r="Q42" s="4">
        <f t="shared" si="0"/>
        <v>28</v>
      </c>
      <c r="R42" s="4" t="s">
        <v>180</v>
      </c>
    </row>
    <row r="43" spans="1:18" ht="15.75" x14ac:dyDescent="0.25">
      <c r="A43" s="4" t="s">
        <v>205</v>
      </c>
      <c r="B43" s="4">
        <v>5</v>
      </c>
      <c r="C43" s="4">
        <v>2</v>
      </c>
      <c r="D43" s="4">
        <v>2</v>
      </c>
      <c r="E43" s="4">
        <v>1</v>
      </c>
      <c r="F43" s="4">
        <v>1</v>
      </c>
      <c r="G43" s="4">
        <v>2</v>
      </c>
      <c r="H43" s="4">
        <v>4</v>
      </c>
      <c r="I43" s="4">
        <v>1</v>
      </c>
      <c r="J43" s="4">
        <v>2</v>
      </c>
      <c r="K43" s="4">
        <v>1</v>
      </c>
      <c r="L43" s="4">
        <v>4</v>
      </c>
      <c r="M43" s="4">
        <v>2</v>
      </c>
      <c r="N43" s="4">
        <v>1</v>
      </c>
      <c r="O43" s="4"/>
      <c r="P43" s="4" t="s">
        <v>169</v>
      </c>
      <c r="Q43" s="4">
        <f t="shared" si="0"/>
        <v>28</v>
      </c>
      <c r="R43" s="4" t="s">
        <v>180</v>
      </c>
    </row>
    <row r="44" spans="1:18" ht="15.75" x14ac:dyDescent="0.25">
      <c r="A44" s="50" t="s">
        <v>206</v>
      </c>
      <c r="B44" s="4">
        <v>5</v>
      </c>
      <c r="C44" s="4">
        <v>2</v>
      </c>
      <c r="D44" s="4">
        <v>2</v>
      </c>
      <c r="E44" s="4">
        <v>1</v>
      </c>
      <c r="F44" s="4">
        <v>1</v>
      </c>
      <c r="G44" s="4">
        <v>2</v>
      </c>
      <c r="H44" s="4">
        <v>4</v>
      </c>
      <c r="I44" s="4">
        <v>1</v>
      </c>
      <c r="J44" s="4">
        <v>2</v>
      </c>
      <c r="K44" s="4">
        <v>1</v>
      </c>
      <c r="L44" s="4">
        <v>4</v>
      </c>
      <c r="M44" s="4">
        <v>2</v>
      </c>
      <c r="N44" s="4">
        <v>1</v>
      </c>
      <c r="O44" s="4"/>
      <c r="P44" s="4" t="s">
        <v>169</v>
      </c>
      <c r="Q44" s="4">
        <f t="shared" si="0"/>
        <v>28</v>
      </c>
      <c r="R44" s="4" t="s">
        <v>180</v>
      </c>
    </row>
    <row r="45" spans="1:18" ht="15.75" x14ac:dyDescent="0.25">
      <c r="A45" s="64"/>
      <c r="B45" s="64"/>
      <c r="C45" s="64"/>
      <c r="D45" s="64"/>
      <c r="E45" s="64"/>
      <c r="F45" s="64"/>
      <c r="G45" s="64"/>
      <c r="H45" s="80" t="s">
        <v>395</v>
      </c>
      <c r="I45" s="80"/>
      <c r="J45" s="80"/>
      <c r="K45" s="80"/>
      <c r="L45" s="80"/>
      <c r="M45" s="80"/>
      <c r="N45" s="80"/>
      <c r="O45" s="80"/>
      <c r="P45" s="80"/>
      <c r="Q45" s="64"/>
    </row>
    <row r="46" spans="1:18" ht="15.75" x14ac:dyDescent="0.25">
      <c r="A46" s="63" t="s">
        <v>136</v>
      </c>
      <c r="B46" s="64"/>
      <c r="C46" s="64"/>
      <c r="D46" s="64"/>
      <c r="E46" s="64"/>
      <c r="F46" s="64"/>
      <c r="G46" s="64"/>
      <c r="H46" s="64"/>
      <c r="I46" s="31"/>
      <c r="J46" s="31"/>
      <c r="K46" s="31"/>
      <c r="L46" s="61" t="s">
        <v>427</v>
      </c>
      <c r="M46" s="31"/>
      <c r="N46" s="31"/>
      <c r="O46" s="31"/>
      <c r="P46" s="64"/>
      <c r="Q46" s="64"/>
    </row>
    <row r="47" spans="1:18" ht="15.75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51"/>
      <c r="K47" s="64"/>
      <c r="L47" s="64"/>
      <c r="M47" s="64"/>
      <c r="N47" s="65" t="s">
        <v>425</v>
      </c>
      <c r="O47" s="64"/>
      <c r="P47" s="64"/>
      <c r="Q47" s="64"/>
    </row>
    <row r="48" spans="1:18" ht="15.75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</row>
    <row r="49" spans="1:17" ht="15.75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</row>
    <row r="50" spans="1:17" ht="15" customHeight="1" x14ac:dyDescent="0.25">
      <c r="A50" s="64"/>
      <c r="B50" s="64"/>
      <c r="C50" s="64"/>
      <c r="D50" s="64"/>
      <c r="E50" s="64"/>
      <c r="F50" s="64"/>
      <c r="G50" s="79"/>
      <c r="H50" s="79"/>
      <c r="I50" s="79"/>
      <c r="J50" s="79"/>
      <c r="K50" s="79"/>
      <c r="L50" s="79"/>
      <c r="M50" s="79"/>
      <c r="N50" s="64"/>
      <c r="O50" s="64"/>
      <c r="P50" s="64"/>
      <c r="Q50" s="64"/>
    </row>
    <row r="51" spans="1:17" ht="15.75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77" t="s">
        <v>26</v>
      </c>
      <c r="K51" s="77"/>
      <c r="L51" s="77"/>
      <c r="M51" s="77"/>
      <c r="N51" s="77"/>
      <c r="O51" s="77"/>
      <c r="P51" s="77"/>
      <c r="Q51" s="64"/>
    </row>
  </sheetData>
  <mergeCells count="5">
    <mergeCell ref="J51:P51"/>
    <mergeCell ref="A3:R3"/>
    <mergeCell ref="G50:M50"/>
    <mergeCell ref="H45:P45"/>
    <mergeCell ref="A1:J1"/>
  </mergeCells>
  <pageMargins left="0.7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Q5" sqref="Q5"/>
    </sheetView>
  </sheetViews>
  <sheetFormatPr defaultRowHeight="15" x14ac:dyDescent="0.25"/>
  <cols>
    <col min="1" max="1" width="7.5703125" style="58" customWidth="1"/>
    <col min="2" max="9" width="4.7109375" style="58" customWidth="1"/>
    <col min="10" max="11" width="5.28515625" style="58" customWidth="1"/>
    <col min="12" max="12" width="9.140625" style="58"/>
    <col min="13" max="13" width="9" style="58" customWidth="1"/>
    <col min="14" max="14" width="11.85546875" style="58" customWidth="1"/>
    <col min="15" max="16384" width="9.140625" style="58"/>
  </cols>
  <sheetData>
    <row r="1" spans="1:14" s="57" customFormat="1" ht="18.75" customHeight="1" x14ac:dyDescent="0.25">
      <c r="A1" s="55" t="s">
        <v>424</v>
      </c>
      <c r="B1" s="56"/>
      <c r="C1" s="56"/>
      <c r="D1" s="56"/>
      <c r="E1" s="56"/>
      <c r="F1" s="49"/>
      <c r="G1" s="49"/>
      <c r="H1" s="49"/>
      <c r="I1" s="49"/>
      <c r="J1" s="49"/>
      <c r="K1" s="49"/>
      <c r="L1" s="49"/>
      <c r="M1" s="49"/>
      <c r="N1" s="49"/>
    </row>
    <row r="2" spans="1:14" s="57" customFormat="1" ht="15.75" customHeight="1" x14ac:dyDescent="0.25">
      <c r="A2" s="56" t="s">
        <v>1</v>
      </c>
      <c r="B2" s="56"/>
      <c r="C2" s="56"/>
      <c r="D2" s="56"/>
      <c r="E2" s="56"/>
      <c r="F2" s="49"/>
      <c r="G2" s="49"/>
      <c r="H2" s="49"/>
      <c r="I2" s="49"/>
      <c r="J2" s="49"/>
      <c r="K2" s="49"/>
      <c r="L2" s="49"/>
      <c r="M2" s="49"/>
      <c r="N2" s="49"/>
    </row>
    <row r="3" spans="1:14" ht="22.5" customHeight="1" x14ac:dyDescent="0.25">
      <c r="A3" s="81" t="s">
        <v>273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24.75" customHeight="1" x14ac:dyDescent="0.25">
      <c r="A4" s="23" t="s">
        <v>149</v>
      </c>
      <c r="B4" s="23" t="s">
        <v>264</v>
      </c>
      <c r="C4" s="23" t="s">
        <v>265</v>
      </c>
      <c r="D4" s="23" t="s">
        <v>266</v>
      </c>
      <c r="E4" s="23" t="s">
        <v>150</v>
      </c>
      <c r="F4" s="23" t="s">
        <v>268</v>
      </c>
      <c r="G4" s="23" t="s">
        <v>151</v>
      </c>
      <c r="H4" s="23" t="s">
        <v>152</v>
      </c>
      <c r="I4" s="23" t="s">
        <v>3</v>
      </c>
      <c r="J4" s="23" t="s">
        <v>428</v>
      </c>
      <c r="K4" s="23" t="s">
        <v>288</v>
      </c>
      <c r="L4" s="23" t="s">
        <v>287</v>
      </c>
      <c r="M4" s="23" t="s">
        <v>154</v>
      </c>
      <c r="N4" s="23" t="s">
        <v>270</v>
      </c>
    </row>
    <row r="5" spans="1:14" ht="15.75" x14ac:dyDescent="0.25">
      <c r="A5" s="4" t="s">
        <v>156</v>
      </c>
      <c r="B5" s="4">
        <v>4</v>
      </c>
      <c r="C5" s="4">
        <v>3</v>
      </c>
      <c r="D5" s="4">
        <v>3</v>
      </c>
      <c r="E5" s="4">
        <v>1</v>
      </c>
      <c r="F5" s="4"/>
      <c r="G5" s="4"/>
      <c r="H5" s="4"/>
      <c r="I5" s="4"/>
      <c r="J5" s="4">
        <v>1</v>
      </c>
      <c r="K5" s="4">
        <v>1</v>
      </c>
      <c r="L5" s="4" t="s">
        <v>158</v>
      </c>
      <c r="M5" s="4">
        <f>(B5+C5+D5+E5+F5+G5+H5+I5+J5+K5)</f>
        <v>13</v>
      </c>
      <c r="N5" s="4" t="s">
        <v>157</v>
      </c>
    </row>
    <row r="6" spans="1:14" ht="15.75" x14ac:dyDescent="0.25">
      <c r="A6" s="4" t="s">
        <v>159</v>
      </c>
      <c r="B6" s="4">
        <v>4</v>
      </c>
      <c r="C6" s="4">
        <v>3</v>
      </c>
      <c r="D6" s="4">
        <v>3</v>
      </c>
      <c r="E6" s="4">
        <v>1</v>
      </c>
      <c r="F6" s="4"/>
      <c r="G6" s="4"/>
      <c r="H6" s="4"/>
      <c r="I6" s="4"/>
      <c r="J6" s="4">
        <v>1</v>
      </c>
      <c r="K6" s="4">
        <v>1</v>
      </c>
      <c r="L6" s="4" t="s">
        <v>158</v>
      </c>
      <c r="M6" s="4">
        <f t="shared" ref="M6:M44" si="0">(B6+C6+D6+E6+F6+G6+H6+I6+J6+K6)</f>
        <v>13</v>
      </c>
      <c r="N6" s="4" t="s">
        <v>157</v>
      </c>
    </row>
    <row r="7" spans="1:14" ht="15.75" x14ac:dyDescent="0.25">
      <c r="A7" s="4" t="s">
        <v>160</v>
      </c>
      <c r="B7" s="4">
        <v>4</v>
      </c>
      <c r="C7" s="4">
        <v>3</v>
      </c>
      <c r="D7" s="4">
        <v>3</v>
      </c>
      <c r="E7" s="4">
        <v>1</v>
      </c>
      <c r="F7" s="4"/>
      <c r="G7" s="4"/>
      <c r="H7" s="4"/>
      <c r="I7" s="4"/>
      <c r="J7" s="4">
        <v>1</v>
      </c>
      <c r="K7" s="4">
        <v>1</v>
      </c>
      <c r="L7" s="4" t="s">
        <v>158</v>
      </c>
      <c r="M7" s="4">
        <f t="shared" si="0"/>
        <v>13</v>
      </c>
      <c r="N7" s="4" t="s">
        <v>157</v>
      </c>
    </row>
    <row r="8" spans="1:14" ht="15.75" x14ac:dyDescent="0.25">
      <c r="A8" s="4" t="s">
        <v>161</v>
      </c>
      <c r="B8" s="4">
        <v>4</v>
      </c>
      <c r="C8" s="4">
        <v>3</v>
      </c>
      <c r="D8" s="4">
        <v>3</v>
      </c>
      <c r="E8" s="4">
        <v>1</v>
      </c>
      <c r="F8" s="4"/>
      <c r="G8" s="4"/>
      <c r="H8" s="4"/>
      <c r="I8" s="4"/>
      <c r="J8" s="4">
        <v>1</v>
      </c>
      <c r="K8" s="4">
        <v>1</v>
      </c>
      <c r="L8" s="4" t="s">
        <v>158</v>
      </c>
      <c r="M8" s="4">
        <f t="shared" si="0"/>
        <v>13</v>
      </c>
      <c r="N8" s="4" t="s">
        <v>157</v>
      </c>
    </row>
    <row r="9" spans="1:14" ht="15.75" x14ac:dyDescent="0.25">
      <c r="A9" s="4" t="s">
        <v>162</v>
      </c>
      <c r="B9" s="4">
        <v>4</v>
      </c>
      <c r="C9" s="4">
        <v>1</v>
      </c>
      <c r="D9" s="4">
        <v>3</v>
      </c>
      <c r="E9" s="4">
        <v>3</v>
      </c>
      <c r="F9" s="4"/>
      <c r="G9" s="4"/>
      <c r="H9" s="4"/>
      <c r="I9" s="4"/>
      <c r="J9" s="4">
        <v>1</v>
      </c>
      <c r="K9" s="4">
        <v>1</v>
      </c>
      <c r="L9" s="4" t="s">
        <v>286</v>
      </c>
      <c r="M9" s="4">
        <f t="shared" si="0"/>
        <v>13</v>
      </c>
      <c r="N9" s="4" t="s">
        <v>271</v>
      </c>
    </row>
    <row r="10" spans="1:14" ht="15.75" x14ac:dyDescent="0.25">
      <c r="A10" s="4" t="s">
        <v>163</v>
      </c>
      <c r="B10" s="4">
        <v>4</v>
      </c>
      <c r="C10" s="4">
        <v>3</v>
      </c>
      <c r="D10" s="4">
        <v>1</v>
      </c>
      <c r="E10" s="4">
        <v>1</v>
      </c>
      <c r="F10" s="4"/>
      <c r="G10" s="4"/>
      <c r="H10" s="4"/>
      <c r="I10" s="4"/>
      <c r="J10" s="4">
        <v>3</v>
      </c>
      <c r="K10" s="4">
        <v>1</v>
      </c>
      <c r="L10" s="4" t="s">
        <v>158</v>
      </c>
      <c r="M10" s="4">
        <f t="shared" si="0"/>
        <v>13</v>
      </c>
      <c r="N10" s="4" t="s">
        <v>272</v>
      </c>
    </row>
    <row r="11" spans="1:14" ht="15.75" x14ac:dyDescent="0.25">
      <c r="A11" s="4" t="s">
        <v>164</v>
      </c>
      <c r="B11" s="4">
        <v>4</v>
      </c>
      <c r="C11" s="4">
        <v>3</v>
      </c>
      <c r="D11" s="4">
        <v>1</v>
      </c>
      <c r="E11" s="4">
        <v>1</v>
      </c>
      <c r="F11" s="4"/>
      <c r="G11" s="4"/>
      <c r="H11" s="4"/>
      <c r="I11" s="4"/>
      <c r="J11" s="4">
        <v>3</v>
      </c>
      <c r="K11" s="4">
        <v>1</v>
      </c>
      <c r="L11" s="4" t="s">
        <v>158</v>
      </c>
      <c r="M11" s="4">
        <f t="shared" si="0"/>
        <v>13</v>
      </c>
      <c r="N11" s="4" t="s">
        <v>272</v>
      </c>
    </row>
    <row r="12" spans="1:14" ht="15.75" x14ac:dyDescent="0.25">
      <c r="A12" s="4" t="s">
        <v>165</v>
      </c>
      <c r="B12" s="4">
        <v>3</v>
      </c>
      <c r="C12" s="4"/>
      <c r="D12" s="4"/>
      <c r="E12" s="4"/>
      <c r="F12" s="4">
        <v>3</v>
      </c>
      <c r="G12" s="4">
        <v>1</v>
      </c>
      <c r="H12" s="4">
        <v>1</v>
      </c>
      <c r="I12" s="4">
        <v>1</v>
      </c>
      <c r="J12" s="4">
        <v>3</v>
      </c>
      <c r="K12" s="4">
        <v>1</v>
      </c>
      <c r="L12" s="4" t="s">
        <v>169</v>
      </c>
      <c r="M12" s="4">
        <f t="shared" si="0"/>
        <v>13</v>
      </c>
      <c r="N12" s="4" t="s">
        <v>166</v>
      </c>
    </row>
    <row r="13" spans="1:14" ht="15.75" x14ac:dyDescent="0.25">
      <c r="A13" s="4" t="s">
        <v>167</v>
      </c>
      <c r="B13" s="4">
        <v>3</v>
      </c>
      <c r="C13" s="4"/>
      <c r="D13" s="4"/>
      <c r="E13" s="4"/>
      <c r="F13" s="4">
        <v>3</v>
      </c>
      <c r="G13" s="4">
        <v>1</v>
      </c>
      <c r="H13" s="4">
        <v>1</v>
      </c>
      <c r="I13" s="4">
        <v>1</v>
      </c>
      <c r="J13" s="4">
        <v>3</v>
      </c>
      <c r="K13" s="4">
        <v>1</v>
      </c>
      <c r="L13" s="4" t="s">
        <v>169</v>
      </c>
      <c r="M13" s="4">
        <f t="shared" si="0"/>
        <v>13</v>
      </c>
      <c r="N13" s="4" t="s">
        <v>166</v>
      </c>
    </row>
    <row r="14" spans="1:14" ht="15.75" x14ac:dyDescent="0.25">
      <c r="A14" s="4" t="s">
        <v>168</v>
      </c>
      <c r="B14" s="4">
        <v>3</v>
      </c>
      <c r="C14" s="4"/>
      <c r="D14" s="4"/>
      <c r="E14" s="4"/>
      <c r="F14" s="4">
        <v>3</v>
      </c>
      <c r="G14" s="4">
        <v>1</v>
      </c>
      <c r="H14" s="4">
        <v>1</v>
      </c>
      <c r="I14" s="4">
        <v>1</v>
      </c>
      <c r="J14" s="4">
        <v>3</v>
      </c>
      <c r="K14" s="4">
        <v>1</v>
      </c>
      <c r="L14" s="4" t="s">
        <v>169</v>
      </c>
      <c r="M14" s="4">
        <f t="shared" si="0"/>
        <v>13</v>
      </c>
      <c r="N14" s="4" t="s">
        <v>166</v>
      </c>
    </row>
    <row r="15" spans="1:14" ht="15.75" x14ac:dyDescent="0.25">
      <c r="A15" s="4" t="s">
        <v>170</v>
      </c>
      <c r="B15" s="4">
        <v>3</v>
      </c>
      <c r="C15" s="4"/>
      <c r="D15" s="4"/>
      <c r="E15" s="4"/>
      <c r="F15" s="4">
        <v>3</v>
      </c>
      <c r="G15" s="4">
        <v>1</v>
      </c>
      <c r="H15" s="4">
        <v>1</v>
      </c>
      <c r="I15" s="4">
        <v>1</v>
      </c>
      <c r="J15" s="4">
        <v>3</v>
      </c>
      <c r="K15" s="4">
        <v>1</v>
      </c>
      <c r="L15" s="4" t="s">
        <v>169</v>
      </c>
      <c r="M15" s="4">
        <f t="shared" si="0"/>
        <v>13</v>
      </c>
      <c r="N15" s="4" t="s">
        <v>166</v>
      </c>
    </row>
    <row r="16" spans="1:14" ht="15.75" x14ac:dyDescent="0.25">
      <c r="A16" s="4" t="s">
        <v>171</v>
      </c>
      <c r="B16" s="4">
        <v>3</v>
      </c>
      <c r="C16" s="4"/>
      <c r="D16" s="4"/>
      <c r="E16" s="4"/>
      <c r="F16" s="4">
        <v>3</v>
      </c>
      <c r="G16" s="4">
        <v>1</v>
      </c>
      <c r="H16" s="4">
        <v>1</v>
      </c>
      <c r="I16" s="4">
        <v>1</v>
      </c>
      <c r="J16" s="4">
        <v>3</v>
      </c>
      <c r="K16" s="4">
        <v>1</v>
      </c>
      <c r="L16" s="4" t="s">
        <v>203</v>
      </c>
      <c r="M16" s="4">
        <f t="shared" si="0"/>
        <v>13</v>
      </c>
      <c r="N16" s="4" t="s">
        <v>166</v>
      </c>
    </row>
    <row r="17" spans="1:14" ht="15.75" x14ac:dyDescent="0.25">
      <c r="A17" s="4" t="s">
        <v>172</v>
      </c>
      <c r="B17" s="4">
        <v>3</v>
      </c>
      <c r="C17" s="4"/>
      <c r="D17" s="4"/>
      <c r="E17" s="4"/>
      <c r="F17" s="4">
        <v>3</v>
      </c>
      <c r="G17" s="4">
        <v>1</v>
      </c>
      <c r="H17" s="4">
        <v>1</v>
      </c>
      <c r="I17" s="4">
        <v>1</v>
      </c>
      <c r="J17" s="4">
        <v>3</v>
      </c>
      <c r="K17" s="4">
        <v>1</v>
      </c>
      <c r="L17" s="4" t="s">
        <v>169</v>
      </c>
      <c r="M17" s="4">
        <f t="shared" si="0"/>
        <v>13</v>
      </c>
      <c r="N17" s="4" t="s">
        <v>166</v>
      </c>
    </row>
    <row r="18" spans="1:14" ht="15.75" x14ac:dyDescent="0.25">
      <c r="A18" s="4" t="s">
        <v>173</v>
      </c>
      <c r="B18" s="4">
        <v>3</v>
      </c>
      <c r="C18" s="4">
        <v>3</v>
      </c>
      <c r="D18" s="4">
        <v>3</v>
      </c>
      <c r="E18" s="4"/>
      <c r="F18" s="4"/>
      <c r="G18" s="4"/>
      <c r="H18" s="4"/>
      <c r="I18" s="4"/>
      <c r="J18" s="4"/>
      <c r="K18" s="4">
        <v>1</v>
      </c>
      <c r="L18" s="4" t="s">
        <v>175</v>
      </c>
      <c r="M18" s="4">
        <f t="shared" si="0"/>
        <v>10</v>
      </c>
      <c r="N18" s="4" t="s">
        <v>157</v>
      </c>
    </row>
    <row r="19" spans="1:14" ht="15.75" x14ac:dyDescent="0.25">
      <c r="A19" s="4" t="s">
        <v>176</v>
      </c>
      <c r="B19" s="4">
        <v>3</v>
      </c>
      <c r="C19" s="4">
        <v>3</v>
      </c>
      <c r="D19" s="4">
        <v>3</v>
      </c>
      <c r="E19" s="4"/>
      <c r="F19" s="4"/>
      <c r="G19" s="4"/>
      <c r="H19" s="4"/>
      <c r="I19" s="4"/>
      <c r="J19" s="4"/>
      <c r="K19" s="4">
        <v>1</v>
      </c>
      <c r="L19" s="4" t="s">
        <v>175</v>
      </c>
      <c r="M19" s="4">
        <f t="shared" si="0"/>
        <v>10</v>
      </c>
      <c r="N19" s="4" t="s">
        <v>157</v>
      </c>
    </row>
    <row r="20" spans="1:14" ht="15.75" x14ac:dyDescent="0.25">
      <c r="A20" s="4" t="s">
        <v>177</v>
      </c>
      <c r="B20" s="4">
        <v>3</v>
      </c>
      <c r="C20" s="4">
        <v>3</v>
      </c>
      <c r="D20" s="4">
        <v>3</v>
      </c>
      <c r="E20" s="4"/>
      <c r="F20" s="4"/>
      <c r="G20" s="4"/>
      <c r="H20" s="4"/>
      <c r="I20" s="4"/>
      <c r="J20" s="4"/>
      <c r="K20" s="4">
        <v>1</v>
      </c>
      <c r="L20" s="4" t="s">
        <v>175</v>
      </c>
      <c r="M20" s="4">
        <f t="shared" si="0"/>
        <v>10</v>
      </c>
      <c r="N20" s="4" t="s">
        <v>157</v>
      </c>
    </row>
    <row r="21" spans="1:14" s="59" customFormat="1" ht="15.75" x14ac:dyDescent="0.25">
      <c r="A21" s="4" t="s">
        <v>178</v>
      </c>
      <c r="B21" s="4">
        <v>3</v>
      </c>
      <c r="C21" s="4"/>
      <c r="D21" s="4">
        <v>3</v>
      </c>
      <c r="E21" s="4">
        <v>3</v>
      </c>
      <c r="F21" s="4"/>
      <c r="G21" s="4"/>
      <c r="H21" s="4"/>
      <c r="I21" s="4"/>
      <c r="J21" s="4"/>
      <c r="K21" s="4">
        <v>1</v>
      </c>
      <c r="L21" s="4" t="s">
        <v>333</v>
      </c>
      <c r="M21" s="4">
        <f>(B21+C21+D21+E21+F21+G21+H21+I21+J21+K21)</f>
        <v>10</v>
      </c>
      <c r="N21" s="4" t="s">
        <v>271</v>
      </c>
    </row>
    <row r="22" spans="1:14" ht="15.75" x14ac:dyDescent="0.25">
      <c r="A22" s="4" t="s">
        <v>179</v>
      </c>
      <c r="B22" s="4">
        <v>3</v>
      </c>
      <c r="C22" s="4">
        <v>3</v>
      </c>
      <c r="D22" s="4"/>
      <c r="E22" s="4"/>
      <c r="F22" s="4"/>
      <c r="G22" s="4"/>
      <c r="H22" s="4"/>
      <c r="I22" s="4"/>
      <c r="J22" s="4">
        <v>3</v>
      </c>
      <c r="K22" s="4">
        <v>1</v>
      </c>
      <c r="L22" s="4" t="s">
        <v>175</v>
      </c>
      <c r="M22" s="4">
        <f t="shared" si="0"/>
        <v>10</v>
      </c>
      <c r="N22" s="4" t="s">
        <v>272</v>
      </c>
    </row>
    <row r="23" spans="1:14" ht="15.75" x14ac:dyDescent="0.25">
      <c r="A23" s="4" t="s">
        <v>181</v>
      </c>
      <c r="B23" s="4">
        <v>3</v>
      </c>
      <c r="C23" s="4">
        <v>3</v>
      </c>
      <c r="D23" s="4"/>
      <c r="E23" s="4"/>
      <c r="F23" s="4"/>
      <c r="G23" s="4"/>
      <c r="H23" s="4"/>
      <c r="I23" s="4"/>
      <c r="J23" s="4">
        <v>3</v>
      </c>
      <c r="K23" s="4">
        <v>1</v>
      </c>
      <c r="L23" s="4" t="s">
        <v>175</v>
      </c>
      <c r="M23" s="4">
        <f t="shared" si="0"/>
        <v>10</v>
      </c>
      <c r="N23" s="4" t="s">
        <v>272</v>
      </c>
    </row>
    <row r="24" spans="1:14" ht="15.75" x14ac:dyDescent="0.25">
      <c r="A24" s="4" t="s">
        <v>184</v>
      </c>
      <c r="B24" s="4">
        <v>3</v>
      </c>
      <c r="C24" s="4"/>
      <c r="D24" s="4"/>
      <c r="E24" s="4"/>
      <c r="F24" s="4">
        <v>3</v>
      </c>
      <c r="G24" s="4"/>
      <c r="H24" s="4"/>
      <c r="I24" s="4"/>
      <c r="J24" s="4">
        <v>3</v>
      </c>
      <c r="K24" s="4">
        <v>1</v>
      </c>
      <c r="L24" s="4" t="s">
        <v>169</v>
      </c>
      <c r="M24" s="4">
        <f t="shared" ref="M24" si="1">(B24+C24+D24+E24+F24+G24+H24+I24+J24+K24)</f>
        <v>10</v>
      </c>
      <c r="N24" s="4" t="s">
        <v>166</v>
      </c>
    </row>
    <row r="25" spans="1:14" ht="15.75" x14ac:dyDescent="0.25">
      <c r="A25" s="4" t="s">
        <v>185</v>
      </c>
      <c r="B25" s="4">
        <v>3</v>
      </c>
      <c r="C25" s="4"/>
      <c r="D25" s="4"/>
      <c r="E25" s="4"/>
      <c r="F25" s="4">
        <v>3</v>
      </c>
      <c r="G25" s="4"/>
      <c r="H25" s="4"/>
      <c r="I25" s="4"/>
      <c r="J25" s="4">
        <v>3</v>
      </c>
      <c r="K25" s="4">
        <v>1</v>
      </c>
      <c r="L25" s="4" t="s">
        <v>169</v>
      </c>
      <c r="M25" s="4">
        <f t="shared" si="0"/>
        <v>10</v>
      </c>
      <c r="N25" s="4" t="s">
        <v>166</v>
      </c>
    </row>
    <row r="26" spans="1:14" ht="15.75" x14ac:dyDescent="0.25">
      <c r="A26" s="4" t="s">
        <v>187</v>
      </c>
      <c r="B26" s="4">
        <v>3</v>
      </c>
      <c r="C26" s="4"/>
      <c r="D26" s="4"/>
      <c r="E26" s="4"/>
      <c r="F26" s="4">
        <v>3</v>
      </c>
      <c r="G26" s="4"/>
      <c r="H26" s="4"/>
      <c r="I26" s="4"/>
      <c r="J26" s="4">
        <v>3</v>
      </c>
      <c r="K26" s="4">
        <v>1</v>
      </c>
      <c r="L26" s="4" t="s">
        <v>169</v>
      </c>
      <c r="M26" s="4">
        <f t="shared" si="0"/>
        <v>10</v>
      </c>
      <c r="N26" s="4" t="s">
        <v>166</v>
      </c>
    </row>
    <row r="27" spans="1:14" ht="15.75" x14ac:dyDescent="0.25">
      <c r="A27" s="4" t="s">
        <v>188</v>
      </c>
      <c r="B27" s="4">
        <v>3</v>
      </c>
      <c r="C27" s="4"/>
      <c r="D27" s="4"/>
      <c r="E27" s="4"/>
      <c r="F27" s="4">
        <v>3</v>
      </c>
      <c r="G27" s="4"/>
      <c r="H27" s="4"/>
      <c r="I27" s="4"/>
      <c r="J27" s="4">
        <v>3</v>
      </c>
      <c r="K27" s="4">
        <v>1</v>
      </c>
      <c r="L27" s="4" t="s">
        <v>169</v>
      </c>
      <c r="M27" s="4">
        <f t="shared" si="0"/>
        <v>10</v>
      </c>
      <c r="N27" s="4" t="s">
        <v>166</v>
      </c>
    </row>
    <row r="28" spans="1:14" ht="15.75" x14ac:dyDescent="0.25">
      <c r="A28" s="4" t="s">
        <v>189</v>
      </c>
      <c r="B28" s="4">
        <v>3</v>
      </c>
      <c r="C28" s="4"/>
      <c r="D28" s="4"/>
      <c r="E28" s="4"/>
      <c r="F28" s="4">
        <v>3</v>
      </c>
      <c r="G28" s="4"/>
      <c r="H28" s="4"/>
      <c r="I28" s="4"/>
      <c r="J28" s="4">
        <v>3</v>
      </c>
      <c r="K28" s="4">
        <v>1</v>
      </c>
      <c r="L28" s="4" t="s">
        <v>169</v>
      </c>
      <c r="M28" s="4">
        <f t="shared" si="0"/>
        <v>10</v>
      </c>
      <c r="N28" s="4" t="s">
        <v>166</v>
      </c>
    </row>
    <row r="29" spans="1:14" ht="15.75" x14ac:dyDescent="0.25">
      <c r="A29" s="4" t="s">
        <v>190</v>
      </c>
      <c r="B29" s="4">
        <v>3</v>
      </c>
      <c r="C29" s="4"/>
      <c r="D29" s="4"/>
      <c r="E29" s="4"/>
      <c r="F29" s="4">
        <v>3</v>
      </c>
      <c r="G29" s="4"/>
      <c r="H29" s="4"/>
      <c r="I29" s="4"/>
      <c r="J29" s="4">
        <v>3</v>
      </c>
      <c r="K29" s="4">
        <v>1</v>
      </c>
      <c r="L29" s="4" t="s">
        <v>169</v>
      </c>
      <c r="M29" s="4">
        <f t="shared" si="0"/>
        <v>10</v>
      </c>
      <c r="N29" s="4" t="s">
        <v>166</v>
      </c>
    </row>
    <row r="30" spans="1:14" ht="15.75" x14ac:dyDescent="0.25">
      <c r="A30" s="4" t="s">
        <v>191</v>
      </c>
      <c r="B30" s="4">
        <v>3</v>
      </c>
      <c r="C30" s="4"/>
      <c r="D30" s="4"/>
      <c r="E30" s="4"/>
      <c r="F30" s="4">
        <v>3</v>
      </c>
      <c r="G30" s="4"/>
      <c r="H30" s="4"/>
      <c r="I30" s="4"/>
      <c r="J30" s="4">
        <v>3</v>
      </c>
      <c r="K30" s="4">
        <v>1</v>
      </c>
      <c r="L30" s="4" t="s">
        <v>169</v>
      </c>
      <c r="M30" s="4">
        <f t="shared" si="0"/>
        <v>10</v>
      </c>
      <c r="N30" s="4" t="s">
        <v>166</v>
      </c>
    </row>
    <row r="31" spans="1:14" ht="15.75" x14ac:dyDescent="0.25">
      <c r="A31" s="4" t="s">
        <v>192</v>
      </c>
      <c r="B31" s="4">
        <v>3</v>
      </c>
      <c r="C31" s="4">
        <v>3</v>
      </c>
      <c r="D31" s="4">
        <v>3</v>
      </c>
      <c r="E31" s="4"/>
      <c r="F31" s="4"/>
      <c r="G31" s="4"/>
      <c r="H31" s="4"/>
      <c r="I31" s="4"/>
      <c r="J31" s="4"/>
      <c r="K31" s="4">
        <v>1</v>
      </c>
      <c r="L31" s="4" t="s">
        <v>175</v>
      </c>
      <c r="M31" s="4">
        <f t="shared" si="0"/>
        <v>10</v>
      </c>
      <c r="N31" s="4" t="s">
        <v>174</v>
      </c>
    </row>
    <row r="32" spans="1:14" ht="15.75" x14ac:dyDescent="0.25">
      <c r="A32" s="4" t="s">
        <v>193</v>
      </c>
      <c r="B32" s="4">
        <v>3</v>
      </c>
      <c r="C32" s="4">
        <v>3</v>
      </c>
      <c r="D32" s="4">
        <v>3</v>
      </c>
      <c r="E32" s="4"/>
      <c r="F32" s="4"/>
      <c r="G32" s="4"/>
      <c r="H32" s="4"/>
      <c r="I32" s="4"/>
      <c r="J32" s="4"/>
      <c r="K32" s="4">
        <v>1</v>
      </c>
      <c r="L32" s="4" t="s">
        <v>175</v>
      </c>
      <c r="M32" s="4">
        <f t="shared" si="0"/>
        <v>10</v>
      </c>
      <c r="N32" s="4" t="s">
        <v>174</v>
      </c>
    </row>
    <row r="33" spans="1:14" ht="15.75" x14ac:dyDescent="0.25">
      <c r="A33" s="4" t="s">
        <v>194</v>
      </c>
      <c r="B33" s="4">
        <v>3</v>
      </c>
      <c r="C33" s="4">
        <v>3</v>
      </c>
      <c r="D33" s="4">
        <v>3</v>
      </c>
      <c r="E33" s="4"/>
      <c r="F33" s="4"/>
      <c r="G33" s="4"/>
      <c r="H33" s="4"/>
      <c r="I33" s="4"/>
      <c r="J33" s="4"/>
      <c r="K33" s="4">
        <v>1</v>
      </c>
      <c r="L33" s="4" t="s">
        <v>175</v>
      </c>
      <c r="M33" s="4">
        <f t="shared" si="0"/>
        <v>10</v>
      </c>
      <c r="N33" s="4" t="s">
        <v>174</v>
      </c>
    </row>
    <row r="34" spans="1:14" ht="15.75" x14ac:dyDescent="0.25">
      <c r="A34" s="4" t="s">
        <v>195</v>
      </c>
      <c r="B34" s="4">
        <v>3</v>
      </c>
      <c r="C34" s="4">
        <v>3</v>
      </c>
      <c r="D34" s="4">
        <v>3</v>
      </c>
      <c r="E34" s="4"/>
      <c r="F34" s="4"/>
      <c r="G34" s="4"/>
      <c r="H34" s="4"/>
      <c r="I34" s="4"/>
      <c r="J34" s="4"/>
      <c r="K34" s="4">
        <v>1</v>
      </c>
      <c r="L34" s="4" t="s">
        <v>175</v>
      </c>
      <c r="M34" s="4">
        <f t="shared" si="0"/>
        <v>10</v>
      </c>
      <c r="N34" s="4" t="s">
        <v>174</v>
      </c>
    </row>
    <row r="35" spans="1:14" ht="15.75" x14ac:dyDescent="0.25">
      <c r="A35" s="4" t="s">
        <v>196</v>
      </c>
      <c r="B35" s="4">
        <v>3</v>
      </c>
      <c r="C35" s="4">
        <v>3</v>
      </c>
      <c r="D35" s="4"/>
      <c r="E35" s="4"/>
      <c r="F35" s="4"/>
      <c r="G35" s="4"/>
      <c r="H35" s="4"/>
      <c r="I35" s="4"/>
      <c r="J35" s="4">
        <v>3</v>
      </c>
      <c r="K35" s="4">
        <v>1</v>
      </c>
      <c r="L35" s="4" t="s">
        <v>183</v>
      </c>
      <c r="M35" s="4">
        <f t="shared" si="0"/>
        <v>10</v>
      </c>
      <c r="N35" s="4" t="s">
        <v>182</v>
      </c>
    </row>
    <row r="36" spans="1:14" ht="15.75" x14ac:dyDescent="0.25">
      <c r="A36" s="4" t="s">
        <v>197</v>
      </c>
      <c r="B36" s="4">
        <v>3</v>
      </c>
      <c r="C36" s="4">
        <v>3</v>
      </c>
      <c r="D36" s="4"/>
      <c r="E36" s="4"/>
      <c r="F36" s="4"/>
      <c r="G36" s="4"/>
      <c r="H36" s="4"/>
      <c r="I36" s="4"/>
      <c r="J36" s="4">
        <v>3</v>
      </c>
      <c r="K36" s="4">
        <v>1</v>
      </c>
      <c r="L36" s="4" t="s">
        <v>183</v>
      </c>
      <c r="M36" s="4">
        <f t="shared" ref="M36" si="2">(B36+C36+D36+E36+F36+G36+H36+I36+J36+K36)</f>
        <v>10</v>
      </c>
      <c r="N36" s="4" t="s">
        <v>182</v>
      </c>
    </row>
    <row r="37" spans="1:14" ht="15.75" x14ac:dyDescent="0.25">
      <c r="A37" s="4" t="s">
        <v>198</v>
      </c>
      <c r="B37" s="4">
        <v>3</v>
      </c>
      <c r="C37" s="4">
        <v>3</v>
      </c>
      <c r="D37" s="4"/>
      <c r="E37" s="4"/>
      <c r="F37" s="4"/>
      <c r="G37" s="4"/>
      <c r="H37" s="4"/>
      <c r="I37" s="4"/>
      <c r="J37" s="4">
        <v>3</v>
      </c>
      <c r="K37" s="4">
        <v>1</v>
      </c>
      <c r="L37" s="4" t="s">
        <v>183</v>
      </c>
      <c r="M37" s="4">
        <f>(B37+C37+D37+E37+F37+G37+H37+I37+J37+K37)</f>
        <v>10</v>
      </c>
      <c r="N37" s="4" t="s">
        <v>182</v>
      </c>
    </row>
    <row r="38" spans="1:14" ht="15.75" x14ac:dyDescent="0.25">
      <c r="A38" s="4" t="s">
        <v>199</v>
      </c>
      <c r="B38" s="4">
        <v>3</v>
      </c>
      <c r="C38" s="4"/>
      <c r="D38" s="4"/>
      <c r="E38" s="4"/>
      <c r="F38" s="4">
        <v>3</v>
      </c>
      <c r="G38" s="4"/>
      <c r="H38" s="4"/>
      <c r="I38" s="4"/>
      <c r="J38" s="4">
        <v>3</v>
      </c>
      <c r="K38" s="4">
        <v>1</v>
      </c>
      <c r="L38" s="4" t="s">
        <v>169</v>
      </c>
      <c r="M38" s="4">
        <f t="shared" si="0"/>
        <v>10</v>
      </c>
      <c r="N38" s="4" t="s">
        <v>180</v>
      </c>
    </row>
    <row r="39" spans="1:14" ht="15.75" x14ac:dyDescent="0.25">
      <c r="A39" s="4" t="s">
        <v>200</v>
      </c>
      <c r="B39" s="4">
        <v>3</v>
      </c>
      <c r="C39" s="4"/>
      <c r="D39" s="4"/>
      <c r="E39" s="4"/>
      <c r="F39" s="4">
        <v>3</v>
      </c>
      <c r="G39" s="4"/>
      <c r="H39" s="4"/>
      <c r="I39" s="4"/>
      <c r="J39" s="4">
        <v>3</v>
      </c>
      <c r="K39" s="4">
        <v>1</v>
      </c>
      <c r="L39" s="4" t="s">
        <v>169</v>
      </c>
      <c r="M39" s="4">
        <f t="shared" si="0"/>
        <v>10</v>
      </c>
      <c r="N39" s="4" t="s">
        <v>180</v>
      </c>
    </row>
    <row r="40" spans="1:14" ht="15.75" x14ac:dyDescent="0.25">
      <c r="A40" s="4" t="s">
        <v>201</v>
      </c>
      <c r="B40" s="4">
        <v>3</v>
      </c>
      <c r="C40" s="4"/>
      <c r="D40" s="4"/>
      <c r="E40" s="4"/>
      <c r="F40" s="4">
        <v>3</v>
      </c>
      <c r="G40" s="4"/>
      <c r="H40" s="4"/>
      <c r="I40" s="4"/>
      <c r="J40" s="4">
        <v>3</v>
      </c>
      <c r="K40" s="4">
        <v>1</v>
      </c>
      <c r="L40" s="4" t="s">
        <v>169</v>
      </c>
      <c r="M40" s="4">
        <f t="shared" si="0"/>
        <v>10</v>
      </c>
      <c r="N40" s="4" t="s">
        <v>180</v>
      </c>
    </row>
    <row r="41" spans="1:14" ht="15.75" x14ac:dyDescent="0.25">
      <c r="A41" s="4" t="s">
        <v>202</v>
      </c>
      <c r="B41" s="4">
        <v>3</v>
      </c>
      <c r="C41" s="4"/>
      <c r="D41" s="4"/>
      <c r="E41" s="4"/>
      <c r="F41" s="4">
        <v>3</v>
      </c>
      <c r="G41" s="4"/>
      <c r="H41" s="4"/>
      <c r="I41" s="4"/>
      <c r="J41" s="4">
        <v>3</v>
      </c>
      <c r="K41" s="4">
        <v>1</v>
      </c>
      <c r="L41" s="4" t="s">
        <v>169</v>
      </c>
      <c r="M41" s="4">
        <f t="shared" si="0"/>
        <v>10</v>
      </c>
      <c r="N41" s="4" t="s">
        <v>180</v>
      </c>
    </row>
    <row r="42" spans="1:14" ht="15.75" x14ac:dyDescent="0.25">
      <c r="A42" s="4" t="s">
        <v>204</v>
      </c>
      <c r="B42" s="4">
        <v>3</v>
      </c>
      <c r="C42" s="4"/>
      <c r="D42" s="4"/>
      <c r="E42" s="4"/>
      <c r="F42" s="4">
        <v>3</v>
      </c>
      <c r="G42" s="4"/>
      <c r="H42" s="4"/>
      <c r="I42" s="4"/>
      <c r="J42" s="4">
        <v>3</v>
      </c>
      <c r="K42" s="4">
        <v>1</v>
      </c>
      <c r="L42" s="4" t="s">
        <v>169</v>
      </c>
      <c r="M42" s="4">
        <f t="shared" si="0"/>
        <v>10</v>
      </c>
      <c r="N42" s="4" t="s">
        <v>180</v>
      </c>
    </row>
    <row r="43" spans="1:14" ht="15.75" x14ac:dyDescent="0.25">
      <c r="A43" s="4" t="s">
        <v>205</v>
      </c>
      <c r="B43" s="4">
        <v>3</v>
      </c>
      <c r="C43" s="4"/>
      <c r="D43" s="4"/>
      <c r="E43" s="4"/>
      <c r="F43" s="4">
        <v>3</v>
      </c>
      <c r="G43" s="4"/>
      <c r="H43" s="4"/>
      <c r="I43" s="4"/>
      <c r="J43" s="4">
        <v>3</v>
      </c>
      <c r="K43" s="4">
        <v>1</v>
      </c>
      <c r="L43" s="4" t="s">
        <v>169</v>
      </c>
      <c r="M43" s="4">
        <f t="shared" si="0"/>
        <v>10</v>
      </c>
      <c r="N43" s="4" t="s">
        <v>180</v>
      </c>
    </row>
    <row r="44" spans="1:14" ht="15.75" x14ac:dyDescent="0.25">
      <c r="A44" s="50" t="s">
        <v>206</v>
      </c>
      <c r="B44" s="4">
        <v>3</v>
      </c>
      <c r="C44" s="4"/>
      <c r="D44" s="4"/>
      <c r="E44" s="4"/>
      <c r="F44" s="4">
        <v>3</v>
      </c>
      <c r="G44" s="4"/>
      <c r="H44" s="4"/>
      <c r="I44" s="4"/>
      <c r="J44" s="4">
        <v>3</v>
      </c>
      <c r="K44" s="4">
        <v>1</v>
      </c>
      <c r="L44" s="4" t="s">
        <v>169</v>
      </c>
      <c r="M44" s="4">
        <f t="shared" si="0"/>
        <v>10</v>
      </c>
      <c r="N44" s="4" t="s">
        <v>180</v>
      </c>
    </row>
    <row r="45" spans="1:14" ht="20.25" customHeight="1" x14ac:dyDescent="0.25">
      <c r="E45" s="49"/>
      <c r="F45" s="49"/>
      <c r="G45" s="82" t="s">
        <v>391</v>
      </c>
      <c r="H45" s="82"/>
      <c r="I45" s="82"/>
      <c r="J45" s="82"/>
      <c r="K45" s="82"/>
      <c r="L45" s="82"/>
      <c r="M45" s="82"/>
    </row>
    <row r="46" spans="1:14" ht="15.75" x14ac:dyDescent="0.25">
      <c r="E46" s="49"/>
      <c r="F46" s="60"/>
      <c r="G46" s="49"/>
      <c r="H46" s="49"/>
      <c r="I46" s="62" t="s">
        <v>426</v>
      </c>
      <c r="J46" s="41"/>
      <c r="K46" s="49"/>
      <c r="L46" s="49"/>
      <c r="M46" s="49"/>
    </row>
    <row r="47" spans="1:14" ht="15.75" x14ac:dyDescent="0.25">
      <c r="G47" s="49"/>
      <c r="H47" s="49"/>
      <c r="I47" s="39" t="s">
        <v>425</v>
      </c>
      <c r="J47" s="51"/>
      <c r="K47" s="49"/>
      <c r="L47" s="49"/>
      <c r="M47" s="49"/>
    </row>
    <row r="48" spans="1:14" ht="15.75" x14ac:dyDescent="0.25">
      <c r="G48" s="49"/>
      <c r="H48" s="49"/>
      <c r="I48" s="38"/>
      <c r="J48" s="49"/>
      <c r="K48" s="49"/>
      <c r="L48" s="49"/>
      <c r="M48" s="49"/>
    </row>
    <row r="49" spans="7:13" ht="15.75" x14ac:dyDescent="0.25">
      <c r="G49" s="49"/>
      <c r="H49" s="49"/>
      <c r="I49" s="19"/>
      <c r="J49" s="49"/>
      <c r="K49" s="49"/>
      <c r="L49" s="49"/>
      <c r="M49" s="49"/>
    </row>
    <row r="50" spans="7:13" ht="15.75" x14ac:dyDescent="0.25">
      <c r="H50" s="61"/>
      <c r="I50" s="62" t="s">
        <v>26</v>
      </c>
      <c r="J50" s="61"/>
      <c r="K50" s="61"/>
      <c r="L50" s="61"/>
      <c r="M50" s="61"/>
    </row>
    <row r="51" spans="7:13" ht="15.75" x14ac:dyDescent="0.25">
      <c r="I51" s="61"/>
    </row>
  </sheetData>
  <mergeCells count="2">
    <mergeCell ref="A3:N3"/>
    <mergeCell ref="G45:M45"/>
  </mergeCells>
  <pageMargins left="0.95" right="0.45" top="0.25" bottom="0.2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opLeftCell="A13" workbookViewId="0">
      <selection activeCell="H109" sqref="H109"/>
    </sheetView>
  </sheetViews>
  <sheetFormatPr defaultRowHeight="18" customHeight="1" x14ac:dyDescent="0.25"/>
  <cols>
    <col min="1" max="1" width="4.140625" style="18" customWidth="1"/>
    <col min="2" max="2" width="25.28515625" style="20" customWidth="1"/>
    <col min="3" max="3" width="8.5703125" style="18" customWidth="1"/>
    <col min="4" max="4" width="7.85546875" style="18" customWidth="1"/>
    <col min="5" max="5" width="9.28515625" style="18" customWidth="1"/>
    <col min="6" max="6" width="37.42578125" style="19" customWidth="1"/>
    <col min="7" max="7" width="6.5703125" style="15" customWidth="1"/>
    <col min="8" max="8" width="5.140625" style="18" customWidth="1"/>
    <col min="9" max="9" width="18.42578125" style="19" customWidth="1"/>
    <col min="10" max="10" width="5.42578125" style="15" customWidth="1"/>
    <col min="11" max="11" width="6.140625" style="18" customWidth="1"/>
    <col min="12" max="12" width="10.42578125" style="18" customWidth="1"/>
    <col min="13" max="13" width="9.140625" style="19"/>
    <col min="14" max="14" width="8.7109375" style="19" customWidth="1"/>
    <col min="15" max="15" width="9.140625" style="19" customWidth="1"/>
    <col min="16" max="16" width="8.85546875" style="19" customWidth="1"/>
    <col min="17" max="17" width="9.140625" style="19" customWidth="1"/>
    <col min="18" max="16384" width="9.140625" style="19"/>
  </cols>
  <sheetData>
    <row r="1" spans="1:18" ht="18" customHeight="1" x14ac:dyDescent="0.25">
      <c r="A1" s="17" t="s">
        <v>0</v>
      </c>
      <c r="B1" s="17"/>
      <c r="C1" s="17"/>
      <c r="D1" s="17"/>
      <c r="E1" s="17"/>
      <c r="F1" s="17"/>
      <c r="I1" s="18"/>
      <c r="M1" s="18"/>
      <c r="N1" s="18"/>
      <c r="O1" s="18"/>
      <c r="P1" s="18"/>
      <c r="Q1" s="18"/>
      <c r="R1" s="18"/>
    </row>
    <row r="2" spans="1:18" ht="13.5" customHeight="1" x14ac:dyDescent="0.25">
      <c r="A2" s="74" t="s">
        <v>1</v>
      </c>
      <c r="B2" s="74"/>
      <c r="C2" s="74"/>
      <c r="D2" s="74"/>
      <c r="E2" s="17"/>
      <c r="F2" s="17"/>
      <c r="G2" s="16"/>
      <c r="I2" s="18"/>
      <c r="M2" s="18"/>
      <c r="N2" s="18"/>
      <c r="O2" s="18"/>
      <c r="P2" s="18"/>
      <c r="Q2" s="18"/>
      <c r="R2" s="18"/>
    </row>
    <row r="3" spans="1:18" ht="18" customHeight="1" x14ac:dyDescent="0.3">
      <c r="A3" s="16"/>
      <c r="B3" s="83" t="s">
        <v>147</v>
      </c>
      <c r="C3" s="83"/>
      <c r="D3" s="83"/>
      <c r="E3" s="83"/>
      <c r="F3" s="83"/>
      <c r="G3" s="83"/>
      <c r="H3" s="83"/>
      <c r="I3" s="83"/>
      <c r="J3" s="83"/>
      <c r="K3" s="83"/>
      <c r="M3" s="18"/>
      <c r="N3" s="18"/>
      <c r="O3" s="18"/>
      <c r="P3" s="18"/>
      <c r="Q3" s="18"/>
      <c r="R3" s="18"/>
    </row>
    <row r="4" spans="1:18" ht="15" customHeight="1" x14ac:dyDescent="0.25">
      <c r="D4" s="84" t="s">
        <v>359</v>
      </c>
      <c r="E4" s="84"/>
      <c r="F4" s="84"/>
      <c r="G4" s="84"/>
      <c r="H4" s="84"/>
      <c r="I4" s="15"/>
      <c r="K4" s="15"/>
      <c r="L4" s="15"/>
    </row>
    <row r="5" spans="1:18" s="18" customFormat="1" ht="41.25" customHeight="1" x14ac:dyDescent="0.25">
      <c r="A5" s="1" t="s">
        <v>7</v>
      </c>
      <c r="B5" s="1" t="s">
        <v>8</v>
      </c>
      <c r="C5" s="1" t="s">
        <v>355</v>
      </c>
      <c r="D5" s="1" t="s">
        <v>9</v>
      </c>
      <c r="E5" s="1" t="s">
        <v>10</v>
      </c>
      <c r="F5" s="1" t="s">
        <v>138</v>
      </c>
      <c r="G5" s="1" t="s">
        <v>11</v>
      </c>
      <c r="H5" s="1" t="s">
        <v>390</v>
      </c>
      <c r="I5" s="1" t="s">
        <v>12</v>
      </c>
      <c r="J5" s="1" t="s">
        <v>13</v>
      </c>
      <c r="K5" s="1" t="s">
        <v>403</v>
      </c>
      <c r="L5" s="1" t="s">
        <v>14</v>
      </c>
    </row>
    <row r="6" spans="1:18" s="25" customFormat="1" ht="15.75" customHeight="1" x14ac:dyDescent="0.25">
      <c r="A6" s="4">
        <v>1</v>
      </c>
      <c r="B6" s="22" t="s">
        <v>15</v>
      </c>
      <c r="C6" s="23" t="s">
        <v>16</v>
      </c>
      <c r="D6" s="23" t="s">
        <v>17</v>
      </c>
      <c r="E6" s="23" t="s">
        <v>18</v>
      </c>
      <c r="F6" s="24" t="s">
        <v>139</v>
      </c>
      <c r="G6" s="23">
        <v>15</v>
      </c>
      <c r="H6" s="23"/>
      <c r="I6" s="24" t="s">
        <v>19</v>
      </c>
      <c r="J6" s="23">
        <v>2</v>
      </c>
      <c r="K6" s="23">
        <f t="shared" ref="K6:K22" si="0">G6+H6+J6</f>
        <v>17</v>
      </c>
      <c r="L6" s="23"/>
    </row>
    <row r="7" spans="1:18" s="27" customFormat="1" ht="15.75" customHeight="1" x14ac:dyDescent="0.25">
      <c r="A7" s="4">
        <v>2</v>
      </c>
      <c r="B7" s="5" t="s">
        <v>20</v>
      </c>
      <c r="C7" s="4" t="s">
        <v>21</v>
      </c>
      <c r="D7" s="4" t="s">
        <v>17</v>
      </c>
      <c r="E7" s="4" t="s">
        <v>22</v>
      </c>
      <c r="F7" s="26" t="s">
        <v>331</v>
      </c>
      <c r="G7" s="4">
        <v>13</v>
      </c>
      <c r="H7" s="4"/>
      <c r="I7" s="26" t="s">
        <v>19</v>
      </c>
      <c r="J7" s="4">
        <v>4</v>
      </c>
      <c r="K7" s="23">
        <f t="shared" si="0"/>
        <v>17</v>
      </c>
      <c r="L7" s="4"/>
    </row>
    <row r="8" spans="1:18" s="27" customFormat="1" ht="15.75" customHeight="1" x14ac:dyDescent="0.25">
      <c r="A8" s="4">
        <v>3</v>
      </c>
      <c r="B8" s="5" t="s">
        <v>23</v>
      </c>
      <c r="C8" s="4" t="s">
        <v>21</v>
      </c>
      <c r="D8" s="4" t="s">
        <v>17</v>
      </c>
      <c r="E8" s="4" t="s">
        <v>24</v>
      </c>
      <c r="F8" s="26" t="s">
        <v>332</v>
      </c>
      <c r="G8" s="4">
        <v>13</v>
      </c>
      <c r="H8" s="4">
        <v>1</v>
      </c>
      <c r="I8" s="26" t="s">
        <v>25</v>
      </c>
      <c r="J8" s="4">
        <v>3</v>
      </c>
      <c r="K8" s="23">
        <f t="shared" si="0"/>
        <v>17</v>
      </c>
      <c r="L8" s="4"/>
    </row>
    <row r="9" spans="1:18" s="27" customFormat="1" ht="15.75" customHeight="1" x14ac:dyDescent="0.25">
      <c r="A9" s="4">
        <v>4</v>
      </c>
      <c r="B9" s="5" t="s">
        <v>26</v>
      </c>
      <c r="C9" s="4" t="s">
        <v>21</v>
      </c>
      <c r="D9" s="4" t="s">
        <v>17</v>
      </c>
      <c r="E9" s="4" t="s">
        <v>27</v>
      </c>
      <c r="F9" s="26" t="s">
        <v>28</v>
      </c>
      <c r="G9" s="4">
        <v>13</v>
      </c>
      <c r="H9" s="4">
        <v>1</v>
      </c>
      <c r="I9" s="26" t="s">
        <v>148</v>
      </c>
      <c r="J9" s="4">
        <v>3</v>
      </c>
      <c r="K9" s="23">
        <f t="shared" si="0"/>
        <v>17</v>
      </c>
      <c r="L9" s="4"/>
    </row>
    <row r="10" spans="1:18" s="25" customFormat="1" ht="15.75" customHeight="1" x14ac:dyDescent="0.25">
      <c r="A10" s="4">
        <v>5</v>
      </c>
      <c r="B10" s="22" t="s">
        <v>29</v>
      </c>
      <c r="C10" s="23" t="s">
        <v>30</v>
      </c>
      <c r="D10" s="23" t="s">
        <v>17</v>
      </c>
      <c r="E10" s="23" t="s">
        <v>31</v>
      </c>
      <c r="F10" s="24" t="s">
        <v>301</v>
      </c>
      <c r="G10" s="23">
        <v>12</v>
      </c>
      <c r="H10" s="23">
        <v>4</v>
      </c>
      <c r="I10" s="24" t="s">
        <v>32</v>
      </c>
      <c r="J10" s="23">
        <v>3</v>
      </c>
      <c r="K10" s="23">
        <f t="shared" si="0"/>
        <v>19</v>
      </c>
      <c r="L10" s="23"/>
    </row>
    <row r="11" spans="1:18" s="27" customFormat="1" ht="15.75" customHeight="1" x14ac:dyDescent="0.25">
      <c r="A11" s="4">
        <v>6</v>
      </c>
      <c r="B11" s="5" t="s">
        <v>34</v>
      </c>
      <c r="C11" s="4" t="s">
        <v>30</v>
      </c>
      <c r="D11" s="4" t="s">
        <v>17</v>
      </c>
      <c r="E11" s="4" t="s">
        <v>31</v>
      </c>
      <c r="F11" s="26" t="s">
        <v>302</v>
      </c>
      <c r="G11" s="4">
        <v>9</v>
      </c>
      <c r="H11" s="4">
        <v>3</v>
      </c>
      <c r="I11" s="26" t="s">
        <v>325</v>
      </c>
      <c r="J11" s="4">
        <v>5</v>
      </c>
      <c r="K11" s="23">
        <f t="shared" si="0"/>
        <v>17</v>
      </c>
      <c r="L11" s="4"/>
    </row>
    <row r="12" spans="1:18" s="27" customFormat="1" ht="15.75" customHeight="1" x14ac:dyDescent="0.25">
      <c r="A12" s="4">
        <v>7</v>
      </c>
      <c r="B12" s="5" t="s">
        <v>35</v>
      </c>
      <c r="C12" s="4" t="s">
        <v>30</v>
      </c>
      <c r="D12" s="4" t="s">
        <v>17</v>
      </c>
      <c r="E12" s="4" t="s">
        <v>31</v>
      </c>
      <c r="F12" s="26" t="s">
        <v>303</v>
      </c>
      <c r="G12" s="4">
        <v>11</v>
      </c>
      <c r="H12" s="4">
        <v>4</v>
      </c>
      <c r="I12" s="26" t="s">
        <v>338</v>
      </c>
      <c r="J12" s="4">
        <v>4</v>
      </c>
      <c r="K12" s="23">
        <f t="shared" si="0"/>
        <v>19</v>
      </c>
      <c r="L12" s="4"/>
    </row>
    <row r="13" spans="1:18" s="27" customFormat="1" ht="15.75" customHeight="1" x14ac:dyDescent="0.25">
      <c r="A13" s="4">
        <v>8</v>
      </c>
      <c r="B13" s="5" t="s">
        <v>36</v>
      </c>
      <c r="C13" s="4" t="s">
        <v>30</v>
      </c>
      <c r="D13" s="4" t="s">
        <v>17</v>
      </c>
      <c r="E13" s="4" t="s">
        <v>31</v>
      </c>
      <c r="F13" s="26" t="s">
        <v>304</v>
      </c>
      <c r="G13" s="4">
        <v>10</v>
      </c>
      <c r="H13" s="4">
        <v>6</v>
      </c>
      <c r="I13" s="26" t="s">
        <v>37</v>
      </c>
      <c r="J13" s="4">
        <v>2</v>
      </c>
      <c r="K13" s="23">
        <f t="shared" si="0"/>
        <v>18</v>
      </c>
      <c r="L13" s="4"/>
    </row>
    <row r="14" spans="1:18" s="27" customFormat="1" ht="15.75" customHeight="1" x14ac:dyDescent="0.25">
      <c r="A14" s="4">
        <v>9</v>
      </c>
      <c r="B14" s="5" t="s">
        <v>38</v>
      </c>
      <c r="C14" s="4" t="s">
        <v>30</v>
      </c>
      <c r="D14" s="4" t="s">
        <v>17</v>
      </c>
      <c r="E14" s="4" t="s">
        <v>31</v>
      </c>
      <c r="F14" s="26" t="s">
        <v>348</v>
      </c>
      <c r="G14" s="4">
        <v>11</v>
      </c>
      <c r="H14" s="4">
        <v>3</v>
      </c>
      <c r="I14" s="26" t="s">
        <v>323</v>
      </c>
      <c r="J14" s="4">
        <v>4</v>
      </c>
      <c r="K14" s="23">
        <f t="shared" si="0"/>
        <v>18</v>
      </c>
      <c r="L14" s="4" t="s">
        <v>44</v>
      </c>
    </row>
    <row r="15" spans="1:18" s="27" customFormat="1" ht="15.75" customHeight="1" x14ac:dyDescent="0.25">
      <c r="A15" s="4">
        <v>10</v>
      </c>
      <c r="B15" s="5" t="s">
        <v>39</v>
      </c>
      <c r="C15" s="4" t="s">
        <v>30</v>
      </c>
      <c r="D15" s="4" t="s">
        <v>17</v>
      </c>
      <c r="E15" s="4" t="s">
        <v>31</v>
      </c>
      <c r="F15" s="26" t="s">
        <v>345</v>
      </c>
      <c r="G15" s="4">
        <v>8</v>
      </c>
      <c r="H15" s="4">
        <v>4</v>
      </c>
      <c r="I15" s="26" t="s">
        <v>344</v>
      </c>
      <c r="J15" s="4">
        <v>4</v>
      </c>
      <c r="K15" s="23">
        <f t="shared" si="0"/>
        <v>16</v>
      </c>
      <c r="L15" s="4"/>
    </row>
    <row r="16" spans="1:18" s="27" customFormat="1" ht="15.75" customHeight="1" x14ac:dyDescent="0.25">
      <c r="A16" s="4">
        <v>11</v>
      </c>
      <c r="B16" s="5" t="s">
        <v>40</v>
      </c>
      <c r="C16" s="4" t="s">
        <v>30</v>
      </c>
      <c r="D16" s="4" t="s">
        <v>17</v>
      </c>
      <c r="E16" s="4" t="s">
        <v>31</v>
      </c>
      <c r="F16" s="26" t="s">
        <v>347</v>
      </c>
      <c r="G16" s="4">
        <v>11</v>
      </c>
      <c r="H16" s="4">
        <v>3</v>
      </c>
      <c r="I16" s="26" t="s">
        <v>324</v>
      </c>
      <c r="J16" s="4">
        <v>4</v>
      </c>
      <c r="K16" s="23">
        <f t="shared" si="0"/>
        <v>18</v>
      </c>
      <c r="L16" s="4" t="s">
        <v>41</v>
      </c>
    </row>
    <row r="17" spans="1:12" s="27" customFormat="1" ht="15.75" customHeight="1" x14ac:dyDescent="0.25">
      <c r="A17" s="4">
        <v>12</v>
      </c>
      <c r="B17" s="5" t="s">
        <v>236</v>
      </c>
      <c r="C17" s="4" t="s">
        <v>30</v>
      </c>
      <c r="D17" s="4" t="s">
        <v>17</v>
      </c>
      <c r="E17" s="4" t="s">
        <v>31</v>
      </c>
      <c r="F17" s="26" t="s">
        <v>346</v>
      </c>
      <c r="G17" s="4">
        <v>10</v>
      </c>
      <c r="H17" s="4">
        <v>4</v>
      </c>
      <c r="I17" s="26" t="s">
        <v>69</v>
      </c>
      <c r="J17" s="4">
        <v>4</v>
      </c>
      <c r="K17" s="23">
        <f t="shared" si="0"/>
        <v>18</v>
      </c>
      <c r="L17" s="4" t="s">
        <v>41</v>
      </c>
    </row>
    <row r="18" spans="1:12" s="27" customFormat="1" ht="15.75" customHeight="1" x14ac:dyDescent="0.25">
      <c r="A18" s="4">
        <v>13</v>
      </c>
      <c r="B18" s="5" t="s">
        <v>43</v>
      </c>
      <c r="C18" s="4" t="s">
        <v>30</v>
      </c>
      <c r="D18" s="4" t="s">
        <v>17</v>
      </c>
      <c r="E18" s="4" t="s">
        <v>31</v>
      </c>
      <c r="F18" s="26" t="s">
        <v>411</v>
      </c>
      <c r="G18" s="4">
        <v>12</v>
      </c>
      <c r="H18" s="4">
        <v>3</v>
      </c>
      <c r="I18" s="44" t="s">
        <v>407</v>
      </c>
      <c r="J18" s="4">
        <v>4</v>
      </c>
      <c r="K18" s="23">
        <f t="shared" si="0"/>
        <v>19</v>
      </c>
      <c r="L18" s="4" t="s">
        <v>44</v>
      </c>
    </row>
    <row r="19" spans="1:12" s="27" customFormat="1" ht="15.75" customHeight="1" x14ac:dyDescent="0.25">
      <c r="A19" s="4">
        <v>14</v>
      </c>
      <c r="B19" s="5" t="s">
        <v>45</v>
      </c>
      <c r="C19" s="4" t="s">
        <v>30</v>
      </c>
      <c r="D19" s="4" t="s">
        <v>17</v>
      </c>
      <c r="E19" s="4" t="s">
        <v>31</v>
      </c>
      <c r="F19" s="26" t="s">
        <v>349</v>
      </c>
      <c r="G19" s="4">
        <v>12</v>
      </c>
      <c r="H19" s="4">
        <v>5</v>
      </c>
      <c r="I19" s="26"/>
      <c r="J19" s="4"/>
      <c r="K19" s="23">
        <f t="shared" si="0"/>
        <v>17</v>
      </c>
      <c r="L19" s="4"/>
    </row>
    <row r="20" spans="1:12" s="27" customFormat="1" ht="15.75" customHeight="1" x14ac:dyDescent="0.25">
      <c r="A20" s="4">
        <v>15</v>
      </c>
      <c r="B20" s="5" t="s">
        <v>46</v>
      </c>
      <c r="C20" s="4" t="s">
        <v>30</v>
      </c>
      <c r="D20" s="4" t="s">
        <v>17</v>
      </c>
      <c r="E20" s="4" t="s">
        <v>31</v>
      </c>
      <c r="F20" s="26" t="s">
        <v>412</v>
      </c>
      <c r="G20" s="4">
        <v>11</v>
      </c>
      <c r="H20" s="4">
        <v>6</v>
      </c>
      <c r="I20" s="26" t="s">
        <v>47</v>
      </c>
      <c r="J20" s="4">
        <v>1</v>
      </c>
      <c r="K20" s="23">
        <f t="shared" si="0"/>
        <v>18</v>
      </c>
      <c r="L20" s="4"/>
    </row>
    <row r="21" spans="1:12" s="27" customFormat="1" ht="15.75" customHeight="1" x14ac:dyDescent="0.25">
      <c r="A21" s="4">
        <v>16</v>
      </c>
      <c r="B21" s="5" t="s">
        <v>48</v>
      </c>
      <c r="C21" s="4" t="s">
        <v>30</v>
      </c>
      <c r="D21" s="4" t="s">
        <v>17</v>
      </c>
      <c r="E21" s="4" t="s">
        <v>31</v>
      </c>
      <c r="F21" s="26" t="s">
        <v>305</v>
      </c>
      <c r="G21" s="4">
        <v>11</v>
      </c>
      <c r="H21" s="4">
        <v>5</v>
      </c>
      <c r="I21" s="26"/>
      <c r="J21" s="4"/>
      <c r="K21" s="23">
        <f t="shared" si="0"/>
        <v>16</v>
      </c>
      <c r="L21" s="4"/>
    </row>
    <row r="22" spans="1:12" s="27" customFormat="1" ht="15.75" customHeight="1" x14ac:dyDescent="0.25">
      <c r="A22" s="4">
        <v>17</v>
      </c>
      <c r="B22" s="5" t="s">
        <v>49</v>
      </c>
      <c r="C22" s="4" t="s">
        <v>30</v>
      </c>
      <c r="D22" s="4" t="s">
        <v>17</v>
      </c>
      <c r="E22" s="4" t="s">
        <v>31</v>
      </c>
      <c r="F22" s="26"/>
      <c r="G22" s="4"/>
      <c r="H22" s="4"/>
      <c r="I22" s="26" t="s">
        <v>274</v>
      </c>
      <c r="J22" s="4"/>
      <c r="K22" s="23">
        <f t="shared" si="0"/>
        <v>0</v>
      </c>
      <c r="L22" s="4"/>
    </row>
    <row r="23" spans="1:12" s="27" customFormat="1" ht="15.75" customHeight="1" x14ac:dyDescent="0.25">
      <c r="A23" s="4">
        <v>18</v>
      </c>
      <c r="B23" s="5" t="s">
        <v>50</v>
      </c>
      <c r="C23" s="4" t="s">
        <v>30</v>
      </c>
      <c r="D23" s="4" t="s">
        <v>17</v>
      </c>
      <c r="E23" s="4" t="s">
        <v>31</v>
      </c>
      <c r="F23" s="26" t="s">
        <v>350</v>
      </c>
      <c r="G23" s="4">
        <v>11</v>
      </c>
      <c r="H23" s="4">
        <v>6</v>
      </c>
      <c r="I23" s="26"/>
      <c r="J23" s="4"/>
      <c r="K23" s="23">
        <v>17</v>
      </c>
      <c r="L23" s="4"/>
    </row>
    <row r="24" spans="1:12" s="27" customFormat="1" ht="15.75" customHeight="1" x14ac:dyDescent="0.25">
      <c r="A24" s="4">
        <v>19</v>
      </c>
      <c r="B24" s="5" t="s">
        <v>87</v>
      </c>
      <c r="C24" s="4" t="s">
        <v>30</v>
      </c>
      <c r="D24" s="4" t="s">
        <v>17</v>
      </c>
      <c r="E24" s="4" t="s">
        <v>88</v>
      </c>
      <c r="F24" s="26" t="s">
        <v>353</v>
      </c>
      <c r="G24" s="4">
        <v>9</v>
      </c>
      <c r="H24" s="4">
        <v>4</v>
      </c>
      <c r="I24" s="26" t="s">
        <v>339</v>
      </c>
      <c r="J24" s="4">
        <v>4</v>
      </c>
      <c r="K24" s="23">
        <f t="shared" ref="K24:K58" si="1">G24+H24+J24</f>
        <v>17</v>
      </c>
      <c r="L24" s="4"/>
    </row>
    <row r="25" spans="1:12" s="25" customFormat="1" ht="15.75" customHeight="1" x14ac:dyDescent="0.25">
      <c r="A25" s="4">
        <v>20</v>
      </c>
      <c r="B25" s="28" t="s">
        <v>51</v>
      </c>
      <c r="C25" s="23" t="s">
        <v>30</v>
      </c>
      <c r="D25" s="23" t="s">
        <v>52</v>
      </c>
      <c r="E25" s="23" t="s">
        <v>53</v>
      </c>
      <c r="F25" s="24" t="s">
        <v>404</v>
      </c>
      <c r="G25" s="23">
        <v>8</v>
      </c>
      <c r="H25" s="23">
        <v>3</v>
      </c>
      <c r="I25" s="24" t="s">
        <v>32</v>
      </c>
      <c r="J25" s="23">
        <v>3</v>
      </c>
      <c r="K25" s="23">
        <f t="shared" si="1"/>
        <v>14</v>
      </c>
      <c r="L25" s="23" t="s">
        <v>33</v>
      </c>
    </row>
    <row r="26" spans="1:12" s="27" customFormat="1" ht="15.75" customHeight="1" x14ac:dyDescent="0.25">
      <c r="A26" s="4">
        <v>21</v>
      </c>
      <c r="B26" s="5" t="s">
        <v>54</v>
      </c>
      <c r="C26" s="4" t="s">
        <v>30</v>
      </c>
      <c r="D26" s="4" t="s">
        <v>17</v>
      </c>
      <c r="E26" s="4" t="s">
        <v>53</v>
      </c>
      <c r="F26" s="26" t="s">
        <v>371</v>
      </c>
      <c r="G26" s="4">
        <v>11</v>
      </c>
      <c r="H26" s="4">
        <v>2</v>
      </c>
      <c r="I26" s="26" t="s">
        <v>322</v>
      </c>
      <c r="J26" s="4">
        <v>4</v>
      </c>
      <c r="K26" s="23">
        <f t="shared" si="1"/>
        <v>17</v>
      </c>
      <c r="L26" s="4"/>
    </row>
    <row r="27" spans="1:12" s="27" customFormat="1" ht="15.75" customHeight="1" x14ac:dyDescent="0.25">
      <c r="A27" s="4">
        <v>22</v>
      </c>
      <c r="B27" s="5" t="s">
        <v>56</v>
      </c>
      <c r="C27" s="4" t="s">
        <v>30</v>
      </c>
      <c r="D27" s="4" t="s">
        <v>17</v>
      </c>
      <c r="E27" s="4" t="s">
        <v>53</v>
      </c>
      <c r="F27" s="26" t="s">
        <v>327</v>
      </c>
      <c r="G27" s="4">
        <v>8</v>
      </c>
      <c r="H27" s="4">
        <v>2</v>
      </c>
      <c r="I27" s="26" t="s">
        <v>321</v>
      </c>
      <c r="J27" s="4">
        <v>5</v>
      </c>
      <c r="K27" s="23">
        <f t="shared" si="1"/>
        <v>15</v>
      </c>
      <c r="L27" s="4"/>
    </row>
    <row r="28" spans="1:12" s="27" customFormat="1" ht="15.75" customHeight="1" x14ac:dyDescent="0.25">
      <c r="A28" s="4">
        <v>23</v>
      </c>
      <c r="B28" s="5" t="s">
        <v>221</v>
      </c>
      <c r="C28" s="4" t="s">
        <v>30</v>
      </c>
      <c r="D28" s="4" t="s">
        <v>17</v>
      </c>
      <c r="E28" s="4" t="s">
        <v>53</v>
      </c>
      <c r="F28" s="26" t="s">
        <v>326</v>
      </c>
      <c r="G28" s="4">
        <v>10</v>
      </c>
      <c r="H28" s="4">
        <v>1</v>
      </c>
      <c r="I28" s="26" t="s">
        <v>320</v>
      </c>
      <c r="J28" s="4">
        <v>4</v>
      </c>
      <c r="K28" s="23">
        <f t="shared" si="1"/>
        <v>15</v>
      </c>
      <c r="L28" s="4"/>
    </row>
    <row r="29" spans="1:12" s="27" customFormat="1" ht="15.75" customHeight="1" x14ac:dyDescent="0.25">
      <c r="A29" s="4">
        <v>24</v>
      </c>
      <c r="B29" s="5" t="s">
        <v>57</v>
      </c>
      <c r="C29" s="4" t="s">
        <v>30</v>
      </c>
      <c r="D29" s="4" t="s">
        <v>17</v>
      </c>
      <c r="E29" s="4" t="s">
        <v>53</v>
      </c>
      <c r="F29" s="26" t="s">
        <v>405</v>
      </c>
      <c r="G29" s="4">
        <v>8</v>
      </c>
      <c r="H29" s="4">
        <v>2</v>
      </c>
      <c r="I29" s="26" t="s">
        <v>319</v>
      </c>
      <c r="J29" s="4">
        <v>4</v>
      </c>
      <c r="K29" s="23">
        <f t="shared" si="1"/>
        <v>14</v>
      </c>
      <c r="L29" s="4"/>
    </row>
    <row r="30" spans="1:12" s="27" customFormat="1" ht="15.75" customHeight="1" x14ac:dyDescent="0.25">
      <c r="A30" s="4">
        <v>25</v>
      </c>
      <c r="B30" s="5" t="s">
        <v>225</v>
      </c>
      <c r="C30" s="4" t="s">
        <v>30</v>
      </c>
      <c r="D30" s="4" t="s">
        <v>17</v>
      </c>
      <c r="E30" s="4" t="s">
        <v>53</v>
      </c>
      <c r="F30" s="26" t="s">
        <v>328</v>
      </c>
      <c r="G30" s="4">
        <v>8</v>
      </c>
      <c r="H30" s="4">
        <v>2</v>
      </c>
      <c r="I30" s="26" t="s">
        <v>318</v>
      </c>
      <c r="J30" s="4">
        <v>7</v>
      </c>
      <c r="K30" s="23">
        <f t="shared" si="1"/>
        <v>17</v>
      </c>
      <c r="L30" s="4" t="s">
        <v>44</v>
      </c>
    </row>
    <row r="31" spans="1:12" s="27" customFormat="1" ht="15.75" customHeight="1" x14ac:dyDescent="0.25">
      <c r="A31" s="4">
        <v>26</v>
      </c>
      <c r="B31" s="5" t="s">
        <v>58</v>
      </c>
      <c r="C31" s="4" t="s">
        <v>30</v>
      </c>
      <c r="D31" s="4" t="s">
        <v>52</v>
      </c>
      <c r="E31" s="4" t="s">
        <v>53</v>
      </c>
      <c r="F31" s="26" t="s">
        <v>329</v>
      </c>
      <c r="G31" s="4">
        <v>10</v>
      </c>
      <c r="H31" s="4">
        <v>2</v>
      </c>
      <c r="I31" s="26" t="s">
        <v>317</v>
      </c>
      <c r="J31" s="4">
        <v>4</v>
      </c>
      <c r="K31" s="23">
        <f t="shared" si="1"/>
        <v>16</v>
      </c>
      <c r="L31" s="4"/>
    </row>
    <row r="32" spans="1:12" s="27" customFormat="1" ht="15.75" customHeight="1" x14ac:dyDescent="0.25">
      <c r="A32" s="4">
        <v>27</v>
      </c>
      <c r="B32" s="5" t="s">
        <v>59</v>
      </c>
      <c r="C32" s="4" t="s">
        <v>30</v>
      </c>
      <c r="D32" s="4" t="s">
        <v>17</v>
      </c>
      <c r="E32" s="4" t="s">
        <v>53</v>
      </c>
      <c r="F32" s="26" t="s">
        <v>330</v>
      </c>
      <c r="G32" s="4">
        <v>8</v>
      </c>
      <c r="H32" s="4">
        <v>2</v>
      </c>
      <c r="I32" s="26" t="s">
        <v>316</v>
      </c>
      <c r="J32" s="4">
        <v>7</v>
      </c>
      <c r="K32" s="23">
        <f t="shared" si="1"/>
        <v>17</v>
      </c>
      <c r="L32" s="4"/>
    </row>
    <row r="33" spans="1:12" s="27" customFormat="1" ht="15.75" customHeight="1" x14ac:dyDescent="0.25">
      <c r="A33" s="4">
        <v>28</v>
      </c>
      <c r="B33" s="5" t="s">
        <v>60</v>
      </c>
      <c r="C33" s="4" t="s">
        <v>30</v>
      </c>
      <c r="D33" s="4" t="s">
        <v>17</v>
      </c>
      <c r="E33" s="4" t="s">
        <v>53</v>
      </c>
      <c r="F33" s="26" t="s">
        <v>406</v>
      </c>
      <c r="G33" s="4">
        <v>12</v>
      </c>
      <c r="H33" s="42">
        <v>2</v>
      </c>
      <c r="I33" s="44"/>
      <c r="J33" s="42"/>
      <c r="K33" s="14">
        <f t="shared" si="1"/>
        <v>14</v>
      </c>
      <c r="L33" s="4"/>
    </row>
    <row r="34" spans="1:12" s="25" customFormat="1" ht="15.75" customHeight="1" x14ac:dyDescent="0.25">
      <c r="A34" s="4">
        <v>29</v>
      </c>
      <c r="B34" s="28" t="s">
        <v>61</v>
      </c>
      <c r="C34" s="23" t="s">
        <v>30</v>
      </c>
      <c r="D34" s="23" t="s">
        <v>17</v>
      </c>
      <c r="E34" s="23" t="s">
        <v>62</v>
      </c>
      <c r="F34" s="24" t="s">
        <v>306</v>
      </c>
      <c r="G34" s="23">
        <v>8</v>
      </c>
      <c r="H34" s="23">
        <v>2</v>
      </c>
      <c r="I34" s="24" t="s">
        <v>7</v>
      </c>
      <c r="J34" s="23">
        <v>3</v>
      </c>
      <c r="K34" s="23">
        <f t="shared" si="1"/>
        <v>13</v>
      </c>
      <c r="L34" s="23" t="s">
        <v>44</v>
      </c>
    </row>
    <row r="35" spans="1:12" s="27" customFormat="1" ht="15.75" customHeight="1" x14ac:dyDescent="0.25">
      <c r="A35" s="4">
        <v>30</v>
      </c>
      <c r="B35" s="5" t="s">
        <v>63</v>
      </c>
      <c r="C35" s="4" t="s">
        <v>30</v>
      </c>
      <c r="D35" s="4" t="s">
        <v>17</v>
      </c>
      <c r="E35" s="4" t="s">
        <v>62</v>
      </c>
      <c r="F35" s="26" t="s">
        <v>308</v>
      </c>
      <c r="G35" s="4">
        <v>10</v>
      </c>
      <c r="H35" s="4">
        <v>3</v>
      </c>
      <c r="I35" s="26" t="s">
        <v>307</v>
      </c>
      <c r="J35" s="4">
        <v>5</v>
      </c>
      <c r="K35" s="23">
        <f t="shared" si="1"/>
        <v>18</v>
      </c>
      <c r="L35" s="4" t="s">
        <v>44</v>
      </c>
    </row>
    <row r="36" spans="1:12" s="27" customFormat="1" ht="15.75" customHeight="1" x14ac:dyDescent="0.25">
      <c r="A36" s="4">
        <v>31</v>
      </c>
      <c r="B36" s="5" t="s">
        <v>64</v>
      </c>
      <c r="C36" s="4" t="s">
        <v>30</v>
      </c>
      <c r="D36" s="4" t="s">
        <v>17</v>
      </c>
      <c r="E36" s="4" t="s">
        <v>62</v>
      </c>
      <c r="F36" s="26" t="s">
        <v>409</v>
      </c>
      <c r="G36" s="4">
        <v>10</v>
      </c>
      <c r="H36" s="4">
        <v>2</v>
      </c>
      <c r="I36" s="26" t="s">
        <v>340</v>
      </c>
      <c r="J36" s="4">
        <v>4</v>
      </c>
      <c r="K36" s="23">
        <f t="shared" si="1"/>
        <v>16</v>
      </c>
      <c r="L36" s="4"/>
    </row>
    <row r="37" spans="1:12" s="27" customFormat="1" ht="15.75" customHeight="1" x14ac:dyDescent="0.25">
      <c r="A37" s="4">
        <v>32</v>
      </c>
      <c r="B37" s="5" t="s">
        <v>65</v>
      </c>
      <c r="C37" s="4" t="s">
        <v>30</v>
      </c>
      <c r="D37" s="4" t="s">
        <v>17</v>
      </c>
      <c r="E37" s="4" t="s">
        <v>62</v>
      </c>
      <c r="F37" s="26" t="s">
        <v>311</v>
      </c>
      <c r="G37" s="4">
        <v>10</v>
      </c>
      <c r="H37" s="4">
        <v>1</v>
      </c>
      <c r="I37" s="26"/>
      <c r="J37" s="4"/>
      <c r="K37" s="23">
        <f t="shared" si="1"/>
        <v>11</v>
      </c>
      <c r="L37" s="4"/>
    </row>
    <row r="38" spans="1:12" s="27" customFormat="1" ht="15.75" customHeight="1" x14ac:dyDescent="0.25">
      <c r="A38" s="4">
        <v>33</v>
      </c>
      <c r="B38" s="5" t="s">
        <v>66</v>
      </c>
      <c r="C38" s="4" t="s">
        <v>30</v>
      </c>
      <c r="D38" s="4" t="s">
        <v>17</v>
      </c>
      <c r="E38" s="4" t="s">
        <v>62</v>
      </c>
      <c r="F38" s="26" t="s">
        <v>312</v>
      </c>
      <c r="G38" s="4">
        <v>8</v>
      </c>
      <c r="H38" s="4">
        <v>1</v>
      </c>
      <c r="I38" s="26" t="s">
        <v>341</v>
      </c>
      <c r="J38" s="4">
        <v>4</v>
      </c>
      <c r="K38" s="23">
        <f t="shared" si="1"/>
        <v>13</v>
      </c>
      <c r="L38" s="4"/>
    </row>
    <row r="39" spans="1:12" s="27" customFormat="1" ht="15.75" customHeight="1" x14ac:dyDescent="0.25">
      <c r="A39" s="4">
        <v>34</v>
      </c>
      <c r="B39" s="5" t="s">
        <v>67</v>
      </c>
      <c r="C39" s="4" t="s">
        <v>30</v>
      </c>
      <c r="D39" s="4" t="s">
        <v>17</v>
      </c>
      <c r="E39" s="4" t="s">
        <v>62</v>
      </c>
      <c r="F39" s="26" t="s">
        <v>309</v>
      </c>
      <c r="G39" s="4">
        <v>10</v>
      </c>
      <c r="H39" s="4">
        <v>3</v>
      </c>
      <c r="I39" s="26" t="s">
        <v>55</v>
      </c>
      <c r="J39" s="4">
        <v>4</v>
      </c>
      <c r="K39" s="23">
        <f t="shared" si="1"/>
        <v>17</v>
      </c>
      <c r="L39" s="4"/>
    </row>
    <row r="40" spans="1:12" s="27" customFormat="1" ht="15.75" customHeight="1" x14ac:dyDescent="0.25">
      <c r="A40" s="4">
        <v>35</v>
      </c>
      <c r="B40" s="5" t="s">
        <v>68</v>
      </c>
      <c r="C40" s="4" t="s">
        <v>30</v>
      </c>
      <c r="D40" s="4" t="s">
        <v>17</v>
      </c>
      <c r="E40" s="4" t="s">
        <v>62</v>
      </c>
      <c r="F40" s="26" t="s">
        <v>373</v>
      </c>
      <c r="G40" s="4">
        <v>6</v>
      </c>
      <c r="H40" s="4">
        <v>2</v>
      </c>
      <c r="I40" s="26" t="s">
        <v>42</v>
      </c>
      <c r="J40" s="4">
        <v>4</v>
      </c>
      <c r="K40" s="23">
        <f t="shared" si="1"/>
        <v>12</v>
      </c>
      <c r="L40" s="4"/>
    </row>
    <row r="41" spans="1:12" s="27" customFormat="1" ht="15.75" customHeight="1" x14ac:dyDescent="0.25">
      <c r="A41" s="4">
        <v>36</v>
      </c>
      <c r="B41" s="5" t="s">
        <v>70</v>
      </c>
      <c r="C41" s="4" t="s">
        <v>30</v>
      </c>
      <c r="D41" s="4" t="s">
        <v>17</v>
      </c>
      <c r="E41" s="4" t="s">
        <v>62</v>
      </c>
      <c r="F41" s="26" t="s">
        <v>342</v>
      </c>
      <c r="G41" s="4">
        <v>8</v>
      </c>
      <c r="H41" s="4">
        <v>1</v>
      </c>
      <c r="I41" s="26" t="s">
        <v>310</v>
      </c>
      <c r="J41" s="4">
        <v>4</v>
      </c>
      <c r="K41" s="23">
        <f t="shared" si="1"/>
        <v>13</v>
      </c>
      <c r="L41" s="4"/>
    </row>
    <row r="42" spans="1:12" s="27" customFormat="1" ht="15.75" customHeight="1" x14ac:dyDescent="0.25">
      <c r="A42" s="4">
        <v>37</v>
      </c>
      <c r="B42" s="5" t="s">
        <v>71</v>
      </c>
      <c r="C42" s="4" t="s">
        <v>30</v>
      </c>
      <c r="D42" s="4" t="s">
        <v>17</v>
      </c>
      <c r="E42" s="4" t="s">
        <v>62</v>
      </c>
      <c r="F42" s="26" t="s">
        <v>408</v>
      </c>
      <c r="G42" s="4">
        <v>8</v>
      </c>
      <c r="H42" s="4">
        <v>1</v>
      </c>
      <c r="I42" s="44" t="s">
        <v>396</v>
      </c>
      <c r="J42" s="4">
        <v>4</v>
      </c>
      <c r="K42" s="23">
        <f t="shared" si="1"/>
        <v>13</v>
      </c>
      <c r="L42" s="4"/>
    </row>
    <row r="43" spans="1:12" s="27" customFormat="1" ht="15.75" customHeight="1" x14ac:dyDescent="0.25">
      <c r="A43" s="4">
        <v>38</v>
      </c>
      <c r="B43" s="5" t="s">
        <v>72</v>
      </c>
      <c r="C43" s="4" t="s">
        <v>73</v>
      </c>
      <c r="D43" s="4" t="s">
        <v>17</v>
      </c>
      <c r="E43" s="4" t="s">
        <v>62</v>
      </c>
      <c r="F43" s="26" t="s">
        <v>247</v>
      </c>
      <c r="G43" s="4">
        <v>2</v>
      </c>
      <c r="H43" s="4"/>
      <c r="I43" s="26" t="s">
        <v>73</v>
      </c>
      <c r="J43" s="4">
        <v>3</v>
      </c>
      <c r="K43" s="23">
        <f t="shared" si="1"/>
        <v>5</v>
      </c>
      <c r="L43" s="4"/>
    </row>
    <row r="44" spans="1:12" s="25" customFormat="1" ht="15.75" customHeight="1" x14ac:dyDescent="0.25">
      <c r="A44" s="4">
        <v>39</v>
      </c>
      <c r="B44" s="28" t="s">
        <v>74</v>
      </c>
      <c r="C44" s="23" t="s">
        <v>30</v>
      </c>
      <c r="D44" s="23" t="s">
        <v>17</v>
      </c>
      <c r="E44" s="23" t="s">
        <v>2</v>
      </c>
      <c r="F44" s="24" t="s">
        <v>363</v>
      </c>
      <c r="G44" s="23">
        <v>14</v>
      </c>
      <c r="H44" s="23"/>
      <c r="I44" s="24" t="s">
        <v>7</v>
      </c>
      <c r="J44" s="23">
        <v>3</v>
      </c>
      <c r="K44" s="23">
        <f t="shared" si="1"/>
        <v>17</v>
      </c>
      <c r="L44" s="23"/>
    </row>
    <row r="45" spans="1:12" s="27" customFormat="1" ht="15.75" customHeight="1" x14ac:dyDescent="0.25">
      <c r="A45" s="4">
        <v>40</v>
      </c>
      <c r="B45" s="5" t="s">
        <v>75</v>
      </c>
      <c r="C45" s="4" t="s">
        <v>30</v>
      </c>
      <c r="D45" s="4" t="s">
        <v>17</v>
      </c>
      <c r="E45" s="4" t="s">
        <v>22</v>
      </c>
      <c r="F45" s="26" t="s">
        <v>364</v>
      </c>
      <c r="G45" s="4">
        <v>13</v>
      </c>
      <c r="H45" s="4">
        <v>1</v>
      </c>
      <c r="I45" s="26" t="s">
        <v>365</v>
      </c>
      <c r="J45" s="4">
        <v>4</v>
      </c>
      <c r="K45" s="23">
        <f t="shared" si="1"/>
        <v>18</v>
      </c>
      <c r="L45" s="4" t="s">
        <v>44</v>
      </c>
    </row>
    <row r="46" spans="1:12" s="27" customFormat="1" ht="15.75" customHeight="1" x14ac:dyDescent="0.25">
      <c r="A46" s="4">
        <v>41</v>
      </c>
      <c r="B46" s="5" t="s">
        <v>277</v>
      </c>
      <c r="C46" s="4" t="s">
        <v>30</v>
      </c>
      <c r="D46" s="4" t="s">
        <v>17</v>
      </c>
      <c r="E46" s="4" t="s">
        <v>22</v>
      </c>
      <c r="F46" s="26" t="s">
        <v>366</v>
      </c>
      <c r="G46" s="4">
        <v>18</v>
      </c>
      <c r="H46" s="4"/>
      <c r="I46" s="26" t="s">
        <v>47</v>
      </c>
      <c r="J46" s="4">
        <v>1</v>
      </c>
      <c r="K46" s="23">
        <f t="shared" si="1"/>
        <v>19</v>
      </c>
      <c r="L46" s="4"/>
    </row>
    <row r="47" spans="1:12" s="27" customFormat="1" ht="15.75" customHeight="1" x14ac:dyDescent="0.25">
      <c r="A47" s="4">
        <v>42</v>
      </c>
      <c r="B47" s="5" t="s">
        <v>279</v>
      </c>
      <c r="C47" s="4" t="s">
        <v>30</v>
      </c>
      <c r="D47" s="4" t="s">
        <v>17</v>
      </c>
      <c r="E47" s="4" t="s">
        <v>22</v>
      </c>
      <c r="F47" s="26"/>
      <c r="G47" s="4"/>
      <c r="H47" s="4"/>
      <c r="I47" s="26" t="s">
        <v>274</v>
      </c>
      <c r="J47" s="4"/>
      <c r="K47" s="23">
        <f t="shared" si="1"/>
        <v>0</v>
      </c>
      <c r="L47" s="4"/>
    </row>
    <row r="48" spans="1:12" s="27" customFormat="1" ht="15.75" customHeight="1" x14ac:dyDescent="0.25">
      <c r="A48" s="4">
        <v>43</v>
      </c>
      <c r="B48" s="5" t="s">
        <v>76</v>
      </c>
      <c r="C48" s="4" t="s">
        <v>30</v>
      </c>
      <c r="D48" s="4" t="s">
        <v>17</v>
      </c>
      <c r="E48" s="4" t="s">
        <v>22</v>
      </c>
      <c r="F48" s="26" t="s">
        <v>370</v>
      </c>
      <c r="G48" s="4">
        <v>13</v>
      </c>
      <c r="H48" s="4"/>
      <c r="I48" s="26" t="s">
        <v>73</v>
      </c>
      <c r="J48" s="4">
        <v>3</v>
      </c>
      <c r="K48" s="23">
        <f t="shared" si="1"/>
        <v>16</v>
      </c>
      <c r="L48" s="4"/>
    </row>
    <row r="49" spans="1:12" s="31" customFormat="1" ht="15.75" customHeight="1" x14ac:dyDescent="0.25">
      <c r="A49" s="4">
        <v>44</v>
      </c>
      <c r="B49" s="29" t="s">
        <v>422</v>
      </c>
      <c r="C49" s="4" t="s">
        <v>30</v>
      </c>
      <c r="D49" s="4" t="s">
        <v>17</v>
      </c>
      <c r="E49" s="4" t="s">
        <v>280</v>
      </c>
      <c r="F49" s="29" t="s">
        <v>369</v>
      </c>
      <c r="G49" s="9">
        <v>14</v>
      </c>
      <c r="H49" s="29"/>
      <c r="I49" s="30"/>
      <c r="J49" s="9"/>
      <c r="K49" s="23">
        <f t="shared" si="1"/>
        <v>14</v>
      </c>
      <c r="L49" s="29"/>
    </row>
    <row r="50" spans="1:12" s="27" customFormat="1" ht="15.75" customHeight="1" x14ac:dyDescent="0.25">
      <c r="A50" s="4">
        <v>45</v>
      </c>
      <c r="B50" s="5" t="s">
        <v>77</v>
      </c>
      <c r="C50" s="4" t="s">
        <v>30</v>
      </c>
      <c r="D50" s="4" t="s">
        <v>17</v>
      </c>
      <c r="E50" s="4" t="s">
        <v>2</v>
      </c>
      <c r="F50" s="26" t="s">
        <v>367</v>
      </c>
      <c r="G50" s="4">
        <v>18</v>
      </c>
      <c r="H50" s="4"/>
      <c r="I50" s="26"/>
      <c r="J50" s="4"/>
      <c r="K50" s="23">
        <f t="shared" si="1"/>
        <v>18</v>
      </c>
      <c r="L50" s="4" t="s">
        <v>33</v>
      </c>
    </row>
    <row r="51" spans="1:12" s="27" customFormat="1" ht="15.75" customHeight="1" x14ac:dyDescent="0.25">
      <c r="A51" s="4">
        <v>46</v>
      </c>
      <c r="B51" s="5" t="s">
        <v>78</v>
      </c>
      <c r="C51" s="4" t="s">
        <v>30</v>
      </c>
      <c r="D51" s="4" t="s">
        <v>17</v>
      </c>
      <c r="E51" s="4" t="s">
        <v>2</v>
      </c>
      <c r="F51" s="26" t="s">
        <v>368</v>
      </c>
      <c r="G51" s="4">
        <v>13</v>
      </c>
      <c r="H51" s="4"/>
      <c r="I51" s="26" t="s">
        <v>278</v>
      </c>
      <c r="J51" s="4">
        <v>3</v>
      </c>
      <c r="K51" s="23">
        <f t="shared" si="1"/>
        <v>16</v>
      </c>
      <c r="L51" s="4"/>
    </row>
    <row r="52" spans="1:12" s="25" customFormat="1" ht="15.75" customHeight="1" x14ac:dyDescent="0.25">
      <c r="A52" s="4">
        <v>47</v>
      </c>
      <c r="B52" s="28" t="s">
        <v>80</v>
      </c>
      <c r="C52" s="23" t="s">
        <v>30</v>
      </c>
      <c r="D52" s="23" t="s">
        <v>17</v>
      </c>
      <c r="E52" s="23" t="s">
        <v>81</v>
      </c>
      <c r="F52" s="24" t="s">
        <v>337</v>
      </c>
      <c r="G52" s="23">
        <v>4</v>
      </c>
      <c r="H52" s="23"/>
      <c r="I52" s="24" t="s">
        <v>381</v>
      </c>
      <c r="J52" s="23">
        <v>6</v>
      </c>
      <c r="K52" s="23">
        <f t="shared" si="1"/>
        <v>10</v>
      </c>
      <c r="L52" s="23" t="s">
        <v>352</v>
      </c>
    </row>
    <row r="53" spans="1:12" s="27" customFormat="1" ht="15.75" customHeight="1" x14ac:dyDescent="0.25">
      <c r="A53" s="4">
        <v>48</v>
      </c>
      <c r="B53" s="5" t="s">
        <v>82</v>
      </c>
      <c r="C53" s="4" t="s">
        <v>30</v>
      </c>
      <c r="D53" s="4" t="s">
        <v>17</v>
      </c>
      <c r="E53" s="4" t="s">
        <v>81</v>
      </c>
      <c r="F53" s="26" t="s">
        <v>382</v>
      </c>
      <c r="G53" s="4">
        <v>14</v>
      </c>
      <c r="H53" s="4"/>
      <c r="I53" s="26" t="s">
        <v>278</v>
      </c>
      <c r="J53" s="4">
        <v>3</v>
      </c>
      <c r="K53" s="23">
        <f t="shared" si="1"/>
        <v>17</v>
      </c>
      <c r="L53" s="4"/>
    </row>
    <row r="54" spans="1:12" s="27" customFormat="1" ht="15.75" customHeight="1" x14ac:dyDescent="0.25">
      <c r="A54" s="4">
        <v>49</v>
      </c>
      <c r="B54" s="5" t="s">
        <v>83</v>
      </c>
      <c r="C54" s="4" t="s">
        <v>30</v>
      </c>
      <c r="D54" s="4" t="s">
        <v>17</v>
      </c>
      <c r="E54" s="4" t="s">
        <v>81</v>
      </c>
      <c r="F54" s="26" t="s">
        <v>402</v>
      </c>
      <c r="G54" s="4">
        <v>16</v>
      </c>
      <c r="H54" s="4"/>
      <c r="I54" s="26"/>
      <c r="J54" s="4"/>
      <c r="K54" s="23">
        <f t="shared" si="1"/>
        <v>16</v>
      </c>
      <c r="L54" s="4"/>
    </row>
    <row r="55" spans="1:12" s="27" customFormat="1" ht="15.75" customHeight="1" x14ac:dyDescent="0.25">
      <c r="A55" s="4">
        <v>50</v>
      </c>
      <c r="B55" s="5" t="s">
        <v>84</v>
      </c>
      <c r="C55" s="4" t="s">
        <v>30</v>
      </c>
      <c r="D55" s="4" t="s">
        <v>17</v>
      </c>
      <c r="E55" s="4" t="s">
        <v>81</v>
      </c>
      <c r="F55" s="26" t="s">
        <v>398</v>
      </c>
      <c r="G55" s="4">
        <v>13</v>
      </c>
      <c r="H55" s="4"/>
      <c r="I55" s="26" t="s">
        <v>290</v>
      </c>
      <c r="J55" s="4">
        <v>4</v>
      </c>
      <c r="K55" s="23">
        <f t="shared" si="1"/>
        <v>17</v>
      </c>
      <c r="L55" s="4" t="s">
        <v>44</v>
      </c>
    </row>
    <row r="56" spans="1:12" s="27" customFormat="1" ht="15.75" customHeight="1" x14ac:dyDescent="0.25">
      <c r="A56" s="4">
        <v>51</v>
      </c>
      <c r="B56" s="5" t="s">
        <v>85</v>
      </c>
      <c r="C56" s="4" t="s">
        <v>30</v>
      </c>
      <c r="D56" s="4" t="s">
        <v>17</v>
      </c>
      <c r="E56" s="4" t="s">
        <v>81</v>
      </c>
      <c r="F56" s="26" t="s">
        <v>399</v>
      </c>
      <c r="G56" s="4">
        <v>13</v>
      </c>
      <c r="H56" s="4"/>
      <c r="I56" s="26" t="s">
        <v>291</v>
      </c>
      <c r="J56" s="4">
        <v>4</v>
      </c>
      <c r="K56" s="23">
        <f t="shared" si="1"/>
        <v>17</v>
      </c>
      <c r="L56" s="4"/>
    </row>
    <row r="57" spans="1:12" s="27" customFormat="1" ht="15.75" customHeight="1" x14ac:dyDescent="0.25">
      <c r="A57" s="4">
        <v>52</v>
      </c>
      <c r="B57" s="5" t="s">
        <v>86</v>
      </c>
      <c r="C57" s="4" t="s">
        <v>30</v>
      </c>
      <c r="D57" s="4" t="s">
        <v>17</v>
      </c>
      <c r="E57" s="4" t="s">
        <v>81</v>
      </c>
      <c r="F57" s="26" t="s">
        <v>400</v>
      </c>
      <c r="G57" s="4">
        <v>18</v>
      </c>
      <c r="H57" s="4"/>
      <c r="I57" s="26"/>
      <c r="J57" s="4"/>
      <c r="K57" s="23">
        <f t="shared" si="1"/>
        <v>18</v>
      </c>
      <c r="L57" s="4"/>
    </row>
    <row r="58" spans="1:12" s="27" customFormat="1" ht="15.75" customHeight="1" x14ac:dyDescent="0.25">
      <c r="A58" s="4">
        <v>53</v>
      </c>
      <c r="B58" s="5" t="s">
        <v>90</v>
      </c>
      <c r="C58" s="4" t="s">
        <v>30</v>
      </c>
      <c r="D58" s="4" t="s">
        <v>17</v>
      </c>
      <c r="E58" s="4" t="s">
        <v>81</v>
      </c>
      <c r="F58" s="26" t="s">
        <v>401</v>
      </c>
      <c r="G58" s="4">
        <v>13</v>
      </c>
      <c r="H58" s="4"/>
      <c r="I58" s="26" t="s">
        <v>89</v>
      </c>
      <c r="J58" s="4">
        <v>4</v>
      </c>
      <c r="K58" s="23">
        <f t="shared" si="1"/>
        <v>17</v>
      </c>
      <c r="L58" s="4" t="s">
        <v>44</v>
      </c>
    </row>
    <row r="59" spans="1:12" s="25" customFormat="1" ht="15.75" customHeight="1" x14ac:dyDescent="0.25">
      <c r="A59" s="4">
        <v>54</v>
      </c>
      <c r="B59" s="28" t="s">
        <v>140</v>
      </c>
      <c r="C59" s="23" t="s">
        <v>30</v>
      </c>
      <c r="D59" s="23" t="s">
        <v>17</v>
      </c>
      <c r="E59" s="23" t="s">
        <v>27</v>
      </c>
      <c r="F59" s="24" t="s">
        <v>380</v>
      </c>
      <c r="G59" s="23">
        <v>12</v>
      </c>
      <c r="H59" s="23">
        <v>3</v>
      </c>
      <c r="I59" s="24" t="s">
        <v>32</v>
      </c>
      <c r="J59" s="23">
        <v>3</v>
      </c>
      <c r="K59" s="23">
        <f t="shared" ref="K59:K87" si="2">G59+H59+J59</f>
        <v>18</v>
      </c>
      <c r="L59" s="23"/>
    </row>
    <row r="60" spans="1:12" s="27" customFormat="1" ht="15.75" customHeight="1" x14ac:dyDescent="0.25">
      <c r="A60" s="4">
        <v>55</v>
      </c>
      <c r="B60" s="5" t="s">
        <v>91</v>
      </c>
      <c r="C60" s="4" t="s">
        <v>30</v>
      </c>
      <c r="D60" s="4" t="s">
        <v>17</v>
      </c>
      <c r="E60" s="4" t="s">
        <v>27</v>
      </c>
      <c r="F60" s="26" t="s">
        <v>375</v>
      </c>
      <c r="G60" s="4">
        <v>10</v>
      </c>
      <c r="H60" s="4">
        <v>2</v>
      </c>
      <c r="I60" s="26" t="s">
        <v>281</v>
      </c>
      <c r="J60" s="4">
        <v>5</v>
      </c>
      <c r="K60" s="23">
        <f t="shared" si="2"/>
        <v>17</v>
      </c>
      <c r="L60" s="4"/>
    </row>
    <row r="61" spans="1:12" s="27" customFormat="1" ht="15.75" customHeight="1" x14ac:dyDescent="0.25">
      <c r="A61" s="4">
        <v>56</v>
      </c>
      <c r="B61" s="5" t="s">
        <v>92</v>
      </c>
      <c r="C61" s="4" t="s">
        <v>30</v>
      </c>
      <c r="D61" s="4" t="s">
        <v>17</v>
      </c>
      <c r="E61" s="4" t="s">
        <v>27</v>
      </c>
      <c r="F61" s="26" t="s">
        <v>376</v>
      </c>
      <c r="G61" s="4">
        <v>10</v>
      </c>
      <c r="H61" s="4">
        <v>3</v>
      </c>
      <c r="I61" s="26" t="s">
        <v>282</v>
      </c>
      <c r="J61" s="4">
        <v>4</v>
      </c>
      <c r="K61" s="23">
        <f t="shared" si="2"/>
        <v>17</v>
      </c>
      <c r="L61" s="4"/>
    </row>
    <row r="62" spans="1:12" s="27" customFormat="1" ht="15.75" customHeight="1" x14ac:dyDescent="0.25">
      <c r="A62" s="4">
        <v>57</v>
      </c>
      <c r="B62" s="5" t="s">
        <v>144</v>
      </c>
      <c r="C62" s="4" t="s">
        <v>30</v>
      </c>
      <c r="D62" s="4" t="s">
        <v>17</v>
      </c>
      <c r="E62" s="4" t="s">
        <v>27</v>
      </c>
      <c r="F62" s="26" t="s">
        <v>414</v>
      </c>
      <c r="G62" s="4">
        <v>16</v>
      </c>
      <c r="H62" s="4">
        <v>3</v>
      </c>
      <c r="J62" s="4"/>
      <c r="K62" s="23">
        <f t="shared" si="2"/>
        <v>19</v>
      </c>
      <c r="L62" s="4"/>
    </row>
    <row r="63" spans="1:12" s="27" customFormat="1" ht="15.75" customHeight="1" x14ac:dyDescent="0.25">
      <c r="A63" s="4">
        <v>58</v>
      </c>
      <c r="B63" s="5" t="s">
        <v>93</v>
      </c>
      <c r="C63" s="4" t="s">
        <v>30</v>
      </c>
      <c r="D63" s="4" t="s">
        <v>17</v>
      </c>
      <c r="E63" s="4" t="s">
        <v>27</v>
      </c>
      <c r="F63" s="26" t="s">
        <v>377</v>
      </c>
      <c r="G63" s="4">
        <v>12</v>
      </c>
      <c r="H63" s="4">
        <v>4</v>
      </c>
      <c r="I63" s="26" t="s">
        <v>343</v>
      </c>
      <c r="J63" s="4">
        <v>4</v>
      </c>
      <c r="K63" s="23">
        <f t="shared" si="2"/>
        <v>20</v>
      </c>
      <c r="L63" s="4" t="s">
        <v>44</v>
      </c>
    </row>
    <row r="64" spans="1:12" s="27" customFormat="1" ht="15.75" customHeight="1" x14ac:dyDescent="0.25">
      <c r="A64" s="4">
        <v>59</v>
      </c>
      <c r="B64" s="5" t="s">
        <v>143</v>
      </c>
      <c r="C64" s="4" t="s">
        <v>30</v>
      </c>
      <c r="D64" s="4" t="s">
        <v>17</v>
      </c>
      <c r="E64" s="4" t="s">
        <v>27</v>
      </c>
      <c r="F64" s="26" t="s">
        <v>378</v>
      </c>
      <c r="G64" s="4">
        <v>14</v>
      </c>
      <c r="H64" s="4">
        <v>2</v>
      </c>
      <c r="I64" s="26"/>
      <c r="J64" s="4"/>
      <c r="K64" s="23">
        <f t="shared" si="2"/>
        <v>16</v>
      </c>
      <c r="L64" s="4"/>
    </row>
    <row r="65" spans="1:12" s="27" customFormat="1" ht="15.75" customHeight="1" x14ac:dyDescent="0.25">
      <c r="A65" s="4">
        <v>60</v>
      </c>
      <c r="B65" s="5" t="s">
        <v>94</v>
      </c>
      <c r="C65" s="4" t="s">
        <v>30</v>
      </c>
      <c r="D65" s="4" t="s">
        <v>17</v>
      </c>
      <c r="E65" s="4" t="s">
        <v>27</v>
      </c>
      <c r="F65" s="26" t="s">
        <v>379</v>
      </c>
      <c r="G65" s="4">
        <v>14</v>
      </c>
      <c r="H65" s="4">
        <v>3</v>
      </c>
      <c r="I65" s="26"/>
      <c r="J65" s="4"/>
      <c r="K65" s="23">
        <f t="shared" si="2"/>
        <v>17</v>
      </c>
      <c r="L65" s="4"/>
    </row>
    <row r="66" spans="1:12" s="27" customFormat="1" ht="15.75" customHeight="1" x14ac:dyDescent="0.25">
      <c r="A66" s="4">
        <v>61</v>
      </c>
      <c r="B66" s="5" t="s">
        <v>95</v>
      </c>
      <c r="C66" s="4" t="s">
        <v>30</v>
      </c>
      <c r="D66" s="4" t="s">
        <v>17</v>
      </c>
      <c r="E66" s="4" t="s">
        <v>27</v>
      </c>
      <c r="F66" s="26" t="s">
        <v>372</v>
      </c>
      <c r="G66" s="4">
        <v>9</v>
      </c>
      <c r="H66" s="4">
        <v>2</v>
      </c>
      <c r="I66" s="26" t="s">
        <v>300</v>
      </c>
      <c r="J66" s="4">
        <v>4</v>
      </c>
      <c r="K66" s="23">
        <f t="shared" si="2"/>
        <v>15</v>
      </c>
      <c r="L66" s="4"/>
    </row>
    <row r="67" spans="1:12" s="27" customFormat="1" ht="15.75" customHeight="1" x14ac:dyDescent="0.25">
      <c r="A67" s="4">
        <v>62</v>
      </c>
      <c r="B67" s="5" t="s">
        <v>96</v>
      </c>
      <c r="C67" s="4" t="s">
        <v>30</v>
      </c>
      <c r="D67" s="4" t="s">
        <v>17</v>
      </c>
      <c r="E67" s="4" t="s">
        <v>27</v>
      </c>
      <c r="F67" s="26" t="s">
        <v>374</v>
      </c>
      <c r="G67" s="4">
        <v>9</v>
      </c>
      <c r="H67" s="4">
        <v>2</v>
      </c>
      <c r="I67" s="26" t="s">
        <v>284</v>
      </c>
      <c r="J67" s="4">
        <v>4</v>
      </c>
      <c r="K67" s="23">
        <f t="shared" si="2"/>
        <v>15</v>
      </c>
      <c r="L67" s="4"/>
    </row>
    <row r="68" spans="1:12" s="27" customFormat="1" ht="15.75" customHeight="1" x14ac:dyDescent="0.25">
      <c r="A68" s="4">
        <v>63</v>
      </c>
      <c r="B68" s="5" t="s">
        <v>97</v>
      </c>
      <c r="C68" s="4" t="s">
        <v>30</v>
      </c>
      <c r="D68" s="4" t="s">
        <v>17</v>
      </c>
      <c r="E68" s="4" t="s">
        <v>27</v>
      </c>
      <c r="F68" s="26" t="s">
        <v>413</v>
      </c>
      <c r="G68" s="4">
        <v>12</v>
      </c>
      <c r="H68" s="4">
        <v>1</v>
      </c>
      <c r="I68" s="26" t="s">
        <v>283</v>
      </c>
      <c r="J68" s="4">
        <v>4</v>
      </c>
      <c r="K68" s="23">
        <f t="shared" si="2"/>
        <v>17</v>
      </c>
      <c r="L68" s="4"/>
    </row>
    <row r="69" spans="1:12" s="27" customFormat="1" ht="15.75" customHeight="1" x14ac:dyDescent="0.25">
      <c r="A69" s="4">
        <v>64</v>
      </c>
      <c r="B69" s="5" t="s">
        <v>434</v>
      </c>
      <c r="C69" s="4" t="s">
        <v>30</v>
      </c>
      <c r="D69" s="4" t="s">
        <v>17</v>
      </c>
      <c r="E69" s="4" t="s">
        <v>27</v>
      </c>
      <c r="F69" s="13" t="s">
        <v>289</v>
      </c>
      <c r="G69" s="9">
        <v>12</v>
      </c>
      <c r="H69" s="9">
        <v>3</v>
      </c>
      <c r="I69" s="9"/>
      <c r="J69" s="9"/>
      <c r="K69" s="23">
        <f t="shared" si="2"/>
        <v>15</v>
      </c>
      <c r="L69" s="9"/>
    </row>
    <row r="70" spans="1:12" s="25" customFormat="1" ht="18" customHeight="1" x14ac:dyDescent="0.25">
      <c r="A70" s="4">
        <v>65</v>
      </c>
      <c r="B70" s="28" t="s">
        <v>141</v>
      </c>
      <c r="C70" s="23" t="s">
        <v>30</v>
      </c>
      <c r="D70" s="23" t="s">
        <v>17</v>
      </c>
      <c r="E70" s="23" t="s">
        <v>98</v>
      </c>
      <c r="F70" s="24" t="s">
        <v>357</v>
      </c>
      <c r="G70" s="23">
        <v>14</v>
      </c>
      <c r="H70" s="23"/>
      <c r="I70" s="24" t="s">
        <v>360</v>
      </c>
      <c r="J70" s="23">
        <v>7</v>
      </c>
      <c r="K70" s="23">
        <f t="shared" si="2"/>
        <v>21</v>
      </c>
      <c r="L70" s="23" t="s">
        <v>44</v>
      </c>
    </row>
    <row r="71" spans="1:12" s="27" customFormat="1" ht="18" customHeight="1" x14ac:dyDescent="0.25">
      <c r="A71" s="4">
        <v>66</v>
      </c>
      <c r="B71" s="5" t="s">
        <v>99</v>
      </c>
      <c r="C71" s="4" t="s">
        <v>30</v>
      </c>
      <c r="D71" s="4" t="s">
        <v>52</v>
      </c>
      <c r="E71" s="4" t="s">
        <v>98</v>
      </c>
      <c r="F71" s="26" t="s">
        <v>297</v>
      </c>
      <c r="G71" s="4">
        <v>4</v>
      </c>
      <c r="H71" s="4"/>
      <c r="I71" s="26" t="s">
        <v>100</v>
      </c>
      <c r="J71" s="4">
        <v>15</v>
      </c>
      <c r="K71" s="23">
        <f t="shared" si="2"/>
        <v>19</v>
      </c>
      <c r="L71" s="4"/>
    </row>
    <row r="72" spans="1:12" s="27" customFormat="1" ht="18" customHeight="1" x14ac:dyDescent="0.25">
      <c r="A72" s="4">
        <v>67</v>
      </c>
      <c r="B72" s="5" t="s">
        <v>101</v>
      </c>
      <c r="C72" s="4" t="s">
        <v>30</v>
      </c>
      <c r="D72" s="4" t="s">
        <v>17</v>
      </c>
      <c r="E72" s="4" t="s">
        <v>98</v>
      </c>
      <c r="F72" s="26" t="s">
        <v>351</v>
      </c>
      <c r="G72" s="4">
        <v>12</v>
      </c>
      <c r="H72" s="4"/>
      <c r="I72" s="26" t="s">
        <v>102</v>
      </c>
      <c r="J72" s="4">
        <v>3</v>
      </c>
      <c r="K72" s="23">
        <f t="shared" si="2"/>
        <v>15</v>
      </c>
      <c r="L72" s="4"/>
    </row>
    <row r="73" spans="1:12" s="27" customFormat="1" ht="18" customHeight="1" x14ac:dyDescent="0.25">
      <c r="A73" s="4">
        <v>68</v>
      </c>
      <c r="B73" s="5" t="s">
        <v>103</v>
      </c>
      <c r="C73" s="4" t="s">
        <v>30</v>
      </c>
      <c r="D73" s="4" t="s">
        <v>17</v>
      </c>
      <c r="E73" s="4" t="s">
        <v>98</v>
      </c>
      <c r="F73" s="26" t="s">
        <v>79</v>
      </c>
      <c r="G73" s="4">
        <v>14</v>
      </c>
      <c r="H73" s="4"/>
      <c r="I73" s="26"/>
      <c r="J73" s="4"/>
      <c r="K73" s="23">
        <f t="shared" si="2"/>
        <v>14</v>
      </c>
      <c r="L73" s="4"/>
    </row>
    <row r="74" spans="1:12" s="27" customFormat="1" ht="18" customHeight="1" x14ac:dyDescent="0.25">
      <c r="A74" s="4">
        <v>69</v>
      </c>
      <c r="B74" s="5" t="s">
        <v>104</v>
      </c>
      <c r="C74" s="4" t="s">
        <v>105</v>
      </c>
      <c r="D74" s="4" t="s">
        <v>17</v>
      </c>
      <c r="E74" s="4" t="s">
        <v>98</v>
      </c>
      <c r="F74" s="26" t="s">
        <v>298</v>
      </c>
      <c r="G74" s="4">
        <v>9</v>
      </c>
      <c r="H74" s="4"/>
      <c r="I74" s="40" t="s">
        <v>296</v>
      </c>
      <c r="J74" s="4">
        <v>7</v>
      </c>
      <c r="K74" s="23">
        <f t="shared" si="2"/>
        <v>16</v>
      </c>
      <c r="L74" s="4" t="s">
        <v>44</v>
      </c>
    </row>
    <row r="75" spans="1:12" s="25" customFormat="1" ht="14.25" customHeight="1" x14ac:dyDescent="0.25">
      <c r="A75" s="4">
        <v>70</v>
      </c>
      <c r="B75" s="28" t="s">
        <v>145</v>
      </c>
      <c r="C75" s="23" t="s">
        <v>30</v>
      </c>
      <c r="D75" s="23" t="s">
        <v>17</v>
      </c>
      <c r="E75" s="23" t="s">
        <v>106</v>
      </c>
      <c r="F75" s="24" t="s">
        <v>361</v>
      </c>
      <c r="G75" s="23">
        <v>9</v>
      </c>
      <c r="H75" s="23"/>
      <c r="I75" s="24" t="s">
        <v>292</v>
      </c>
      <c r="J75" s="23">
        <v>7</v>
      </c>
      <c r="K75" s="23">
        <f t="shared" si="2"/>
        <v>16</v>
      </c>
      <c r="L75" s="23"/>
    </row>
    <row r="76" spans="1:12" s="27" customFormat="1" ht="15.75" customHeight="1" x14ac:dyDescent="0.25">
      <c r="A76" s="4">
        <v>71</v>
      </c>
      <c r="B76" s="5" t="s">
        <v>107</v>
      </c>
      <c r="C76" s="4" t="s">
        <v>30</v>
      </c>
      <c r="D76" s="4" t="s">
        <v>17</v>
      </c>
      <c r="E76" s="4" t="s">
        <v>106</v>
      </c>
      <c r="F76" s="26" t="s">
        <v>358</v>
      </c>
      <c r="G76" s="4">
        <v>15</v>
      </c>
      <c r="H76" s="4"/>
      <c r="I76" s="26" t="s">
        <v>293</v>
      </c>
      <c r="J76" s="4">
        <v>4</v>
      </c>
      <c r="K76" s="23">
        <f t="shared" si="2"/>
        <v>19</v>
      </c>
      <c r="L76" s="4" t="s">
        <v>44</v>
      </c>
    </row>
    <row r="77" spans="1:12" s="27" customFormat="1" ht="15.75" customHeight="1" x14ac:dyDescent="0.25">
      <c r="A77" s="4">
        <v>72</v>
      </c>
      <c r="B77" s="5" t="s">
        <v>108</v>
      </c>
      <c r="C77" s="4" t="s">
        <v>30</v>
      </c>
      <c r="D77" s="4" t="s">
        <v>17</v>
      </c>
      <c r="E77" s="4" t="s">
        <v>106</v>
      </c>
      <c r="F77" s="26" t="s">
        <v>299</v>
      </c>
      <c r="G77" s="4">
        <v>18</v>
      </c>
      <c r="H77" s="4"/>
      <c r="I77" s="26"/>
      <c r="J77" s="4"/>
      <c r="K77" s="23">
        <f t="shared" si="2"/>
        <v>18</v>
      </c>
      <c r="L77" s="4"/>
    </row>
    <row r="78" spans="1:12" s="27" customFormat="1" ht="15.75" customHeight="1" x14ac:dyDescent="0.25">
      <c r="A78" s="4">
        <v>73</v>
      </c>
      <c r="B78" s="5" t="s">
        <v>109</v>
      </c>
      <c r="C78" s="4" t="s">
        <v>30</v>
      </c>
      <c r="D78" s="4" t="s">
        <v>17</v>
      </c>
      <c r="E78" s="4" t="s">
        <v>106</v>
      </c>
      <c r="F78" s="26" t="s">
        <v>362</v>
      </c>
      <c r="G78" s="4">
        <v>12</v>
      </c>
      <c r="H78" s="4"/>
      <c r="I78" s="26" t="s">
        <v>356</v>
      </c>
      <c r="J78" s="4">
        <v>7</v>
      </c>
      <c r="K78" s="23">
        <f t="shared" si="2"/>
        <v>19</v>
      </c>
      <c r="L78" s="4" t="s">
        <v>44</v>
      </c>
    </row>
    <row r="79" spans="1:12" s="27" customFormat="1" ht="15.75" customHeight="1" x14ac:dyDescent="0.25">
      <c r="A79" s="4">
        <v>74</v>
      </c>
      <c r="B79" s="5" t="s">
        <v>110</v>
      </c>
      <c r="C79" s="4" t="s">
        <v>30</v>
      </c>
      <c r="D79" s="4" t="s">
        <v>17</v>
      </c>
      <c r="E79" s="4" t="s">
        <v>3</v>
      </c>
      <c r="F79" s="26" t="s">
        <v>383</v>
      </c>
      <c r="G79" s="4">
        <v>15</v>
      </c>
      <c r="H79" s="4"/>
      <c r="I79" s="26"/>
      <c r="J79" s="4"/>
      <c r="K79" s="23">
        <f t="shared" si="2"/>
        <v>15</v>
      </c>
      <c r="L79" s="4" t="s">
        <v>44</v>
      </c>
    </row>
    <row r="80" spans="1:12" s="27" customFormat="1" ht="15.75" customHeight="1" x14ac:dyDescent="0.25">
      <c r="A80" s="4">
        <v>75</v>
      </c>
      <c r="B80" s="5" t="s">
        <v>111</v>
      </c>
      <c r="C80" s="4" t="s">
        <v>30</v>
      </c>
      <c r="D80" s="4" t="s">
        <v>17</v>
      </c>
      <c r="E80" s="4" t="s">
        <v>3</v>
      </c>
      <c r="F80" s="26" t="s">
        <v>385</v>
      </c>
      <c r="G80" s="4">
        <v>11</v>
      </c>
      <c r="H80" s="4"/>
      <c r="I80" s="26" t="s">
        <v>294</v>
      </c>
      <c r="J80" s="4">
        <v>4</v>
      </c>
      <c r="K80" s="23">
        <f t="shared" si="2"/>
        <v>15</v>
      </c>
      <c r="L80" s="4"/>
    </row>
    <row r="81" spans="1:12" s="27" customFormat="1" ht="15.75" customHeight="1" x14ac:dyDescent="0.25">
      <c r="A81" s="4">
        <v>76</v>
      </c>
      <c r="B81" s="5" t="s">
        <v>112</v>
      </c>
      <c r="C81" s="4" t="s">
        <v>30</v>
      </c>
      <c r="D81" s="4" t="s">
        <v>17</v>
      </c>
      <c r="E81" s="4" t="s">
        <v>3</v>
      </c>
      <c r="F81" s="26" t="s">
        <v>384</v>
      </c>
      <c r="G81" s="4">
        <v>14</v>
      </c>
      <c r="H81" s="4"/>
      <c r="I81" s="26" t="s">
        <v>47</v>
      </c>
      <c r="J81" s="4">
        <v>1</v>
      </c>
      <c r="K81" s="23">
        <f t="shared" si="2"/>
        <v>15</v>
      </c>
      <c r="L81" s="4"/>
    </row>
    <row r="82" spans="1:12" s="25" customFormat="1" ht="15.75" customHeight="1" x14ac:dyDescent="0.25">
      <c r="A82" s="4">
        <v>77</v>
      </c>
      <c r="B82" s="28" t="s">
        <v>386</v>
      </c>
      <c r="C82" s="23" t="s">
        <v>30</v>
      </c>
      <c r="D82" s="23" t="s">
        <v>17</v>
      </c>
      <c r="E82" s="23" t="s">
        <v>24</v>
      </c>
      <c r="F82" s="24" t="s">
        <v>313</v>
      </c>
      <c r="G82" s="23">
        <v>9</v>
      </c>
      <c r="H82" s="23">
        <v>3</v>
      </c>
      <c r="I82" s="24" t="s">
        <v>295</v>
      </c>
      <c r="J82" s="23">
        <v>7</v>
      </c>
      <c r="K82" s="23">
        <f t="shared" si="2"/>
        <v>19</v>
      </c>
      <c r="L82" s="23" t="s">
        <v>33</v>
      </c>
    </row>
    <row r="83" spans="1:12" s="27" customFormat="1" ht="15.75" customHeight="1" x14ac:dyDescent="0.25">
      <c r="A83" s="4">
        <v>78</v>
      </c>
      <c r="B83" s="5" t="s">
        <v>6</v>
      </c>
      <c r="C83" s="4" t="s">
        <v>30</v>
      </c>
      <c r="D83" s="4" t="s">
        <v>17</v>
      </c>
      <c r="E83" s="4" t="s">
        <v>24</v>
      </c>
      <c r="F83" s="26" t="s">
        <v>334</v>
      </c>
      <c r="G83" s="4">
        <v>12</v>
      </c>
      <c r="H83" s="4">
        <v>2</v>
      </c>
      <c r="I83" s="26" t="s">
        <v>285</v>
      </c>
      <c r="J83" s="4">
        <v>4</v>
      </c>
      <c r="K83" s="23">
        <f t="shared" si="2"/>
        <v>18</v>
      </c>
      <c r="L83" s="4"/>
    </row>
    <row r="84" spans="1:12" s="27" customFormat="1" ht="15.75" customHeight="1" x14ac:dyDescent="0.25">
      <c r="A84" s="4">
        <v>79</v>
      </c>
      <c r="B84" s="5" t="s">
        <v>113</v>
      </c>
      <c r="C84" s="4" t="s">
        <v>30</v>
      </c>
      <c r="D84" s="4" t="s">
        <v>52</v>
      </c>
      <c r="E84" s="4" t="s">
        <v>24</v>
      </c>
      <c r="F84" s="26" t="s">
        <v>314</v>
      </c>
      <c r="G84" s="4">
        <v>15</v>
      </c>
      <c r="H84" s="4">
        <v>2</v>
      </c>
      <c r="I84" s="26" t="s">
        <v>47</v>
      </c>
      <c r="J84" s="4">
        <v>1</v>
      </c>
      <c r="K84" s="23">
        <f t="shared" si="2"/>
        <v>18</v>
      </c>
      <c r="L84" s="4" t="s">
        <v>44</v>
      </c>
    </row>
    <row r="85" spans="1:12" s="27" customFormat="1" ht="15.75" customHeight="1" x14ac:dyDescent="0.25">
      <c r="A85" s="4">
        <v>80</v>
      </c>
      <c r="B85" s="5" t="s">
        <v>114</v>
      </c>
      <c r="C85" s="4" t="s">
        <v>30</v>
      </c>
      <c r="D85" s="4" t="s">
        <v>17</v>
      </c>
      <c r="E85" s="4" t="s">
        <v>24</v>
      </c>
      <c r="F85" s="26" t="s">
        <v>315</v>
      </c>
      <c r="G85" s="4">
        <v>15</v>
      </c>
      <c r="H85" s="4">
        <v>4</v>
      </c>
      <c r="I85" s="26"/>
      <c r="J85" s="4"/>
      <c r="K85" s="23">
        <f t="shared" si="2"/>
        <v>19</v>
      </c>
      <c r="L85" s="4"/>
    </row>
    <row r="86" spans="1:12" s="27" customFormat="1" ht="15.75" customHeight="1" x14ac:dyDescent="0.25">
      <c r="A86" s="4">
        <v>81</v>
      </c>
      <c r="B86" s="5" t="s">
        <v>115</v>
      </c>
      <c r="C86" s="4" t="s">
        <v>30</v>
      </c>
      <c r="D86" s="4" t="s">
        <v>17</v>
      </c>
      <c r="E86" s="4" t="s">
        <v>24</v>
      </c>
      <c r="F86" s="26" t="s">
        <v>410</v>
      </c>
      <c r="G86" s="4">
        <v>12</v>
      </c>
      <c r="H86" s="4">
        <v>4</v>
      </c>
      <c r="I86" s="26"/>
      <c r="J86" s="4"/>
      <c r="K86" s="23">
        <f t="shared" si="2"/>
        <v>16</v>
      </c>
      <c r="L86" s="4"/>
    </row>
    <row r="87" spans="1:12" s="27" customFormat="1" ht="15.75" customHeight="1" x14ac:dyDescent="0.25">
      <c r="A87" s="4">
        <v>82</v>
      </c>
      <c r="B87" s="5" t="s">
        <v>116</v>
      </c>
      <c r="C87" s="4" t="s">
        <v>30</v>
      </c>
      <c r="D87" s="4" t="s">
        <v>17</v>
      </c>
      <c r="E87" s="4" t="s">
        <v>24</v>
      </c>
      <c r="F87" s="26" t="s">
        <v>416</v>
      </c>
      <c r="G87" s="4">
        <v>12</v>
      </c>
      <c r="H87" s="4">
        <v>4</v>
      </c>
      <c r="I87" s="26" t="s">
        <v>73</v>
      </c>
      <c r="J87" s="4">
        <v>3</v>
      </c>
      <c r="K87" s="23">
        <f t="shared" si="2"/>
        <v>19</v>
      </c>
      <c r="L87" s="4"/>
    </row>
    <row r="88" spans="1:12" s="27" customFormat="1" ht="15.75" customHeight="1" x14ac:dyDescent="0.25">
      <c r="A88" s="4">
        <v>83</v>
      </c>
      <c r="B88" s="5" t="s">
        <v>275</v>
      </c>
      <c r="C88" s="4" t="s">
        <v>30</v>
      </c>
      <c r="D88" s="4" t="s">
        <v>17</v>
      </c>
      <c r="E88" s="4" t="s">
        <v>24</v>
      </c>
      <c r="F88" s="26" t="s">
        <v>417</v>
      </c>
      <c r="G88" s="4">
        <v>15</v>
      </c>
      <c r="H88" s="4">
        <v>5</v>
      </c>
      <c r="I88" s="26"/>
      <c r="J88" s="4"/>
      <c r="K88" s="23">
        <f t="shared" ref="K88:K89" si="3">G88+H88+J88</f>
        <v>20</v>
      </c>
      <c r="L88" s="4"/>
    </row>
    <row r="89" spans="1:12" s="27" customFormat="1" ht="15.75" customHeight="1" x14ac:dyDescent="0.25">
      <c r="A89" s="4">
        <v>84</v>
      </c>
      <c r="B89" s="5" t="s">
        <v>276</v>
      </c>
      <c r="C89" s="4" t="s">
        <v>30</v>
      </c>
      <c r="D89" s="4" t="s">
        <v>17</v>
      </c>
      <c r="E89" s="4" t="s">
        <v>117</v>
      </c>
      <c r="F89" s="26" t="s">
        <v>418</v>
      </c>
      <c r="G89" s="4">
        <v>12</v>
      </c>
      <c r="H89" s="4">
        <v>4</v>
      </c>
      <c r="I89" s="26" t="s">
        <v>278</v>
      </c>
      <c r="J89" s="4">
        <v>3</v>
      </c>
      <c r="K89" s="23">
        <f t="shared" si="3"/>
        <v>19</v>
      </c>
      <c r="L89" s="4"/>
    </row>
    <row r="90" spans="1:12" s="27" customFormat="1" ht="15.75" customHeight="1" x14ac:dyDescent="0.25">
      <c r="A90" s="4">
        <v>85</v>
      </c>
      <c r="B90" s="5" t="s">
        <v>118</v>
      </c>
      <c r="C90" s="4" t="s">
        <v>30</v>
      </c>
      <c r="D90" s="4" t="s">
        <v>17</v>
      </c>
      <c r="E90" s="4" t="s">
        <v>117</v>
      </c>
      <c r="F90" s="26"/>
      <c r="G90" s="4"/>
      <c r="H90" s="4"/>
      <c r="I90" s="26" t="s">
        <v>274</v>
      </c>
      <c r="J90" s="4"/>
      <c r="K90" s="23"/>
      <c r="L90" s="4"/>
    </row>
    <row r="91" spans="1:12" s="27" customFormat="1" ht="15.75" customHeight="1" x14ac:dyDescent="0.25">
      <c r="A91" s="4">
        <v>86</v>
      </c>
      <c r="B91" s="5" t="s">
        <v>119</v>
      </c>
      <c r="C91" s="4" t="s">
        <v>30</v>
      </c>
      <c r="D91" s="4" t="s">
        <v>17</v>
      </c>
      <c r="E91" s="4" t="s">
        <v>24</v>
      </c>
      <c r="F91" s="26" t="s">
        <v>415</v>
      </c>
      <c r="G91" s="4">
        <v>15</v>
      </c>
      <c r="H91" s="42">
        <v>4</v>
      </c>
      <c r="I91" s="44"/>
      <c r="J91" s="42"/>
      <c r="K91" s="14">
        <f t="shared" ref="K91:K97" si="4">G91+H91+J91</f>
        <v>19</v>
      </c>
      <c r="L91" s="4"/>
    </row>
    <row r="92" spans="1:12" s="25" customFormat="1" ht="18.75" customHeight="1" x14ac:dyDescent="0.25">
      <c r="A92" s="4">
        <v>87</v>
      </c>
      <c r="B92" s="28" t="s">
        <v>142</v>
      </c>
      <c r="C92" s="23" t="s">
        <v>30</v>
      </c>
      <c r="D92" s="23" t="s">
        <v>17</v>
      </c>
      <c r="E92" s="23" t="s">
        <v>4</v>
      </c>
      <c r="F92" s="24" t="s">
        <v>397</v>
      </c>
      <c r="G92" s="23">
        <v>20</v>
      </c>
      <c r="H92" s="23"/>
      <c r="I92" s="24" t="s">
        <v>47</v>
      </c>
      <c r="J92" s="23">
        <v>1</v>
      </c>
      <c r="K92" s="23">
        <f t="shared" si="4"/>
        <v>21</v>
      </c>
      <c r="L92" s="23"/>
    </row>
    <row r="93" spans="1:12" s="27" customFormat="1" ht="18.75" customHeight="1" x14ac:dyDescent="0.25">
      <c r="A93" s="4">
        <v>88</v>
      </c>
      <c r="B93" s="5" t="s">
        <v>120</v>
      </c>
      <c r="C93" s="4" t="s">
        <v>30</v>
      </c>
      <c r="D93" s="4" t="s">
        <v>17</v>
      </c>
      <c r="E93" s="4" t="s">
        <v>5</v>
      </c>
      <c r="F93" s="26" t="s">
        <v>420</v>
      </c>
      <c r="G93" s="4">
        <v>20</v>
      </c>
      <c r="H93" s="4"/>
      <c r="I93" s="26" t="s">
        <v>47</v>
      </c>
      <c r="J93" s="4">
        <v>1</v>
      </c>
      <c r="K93" s="23">
        <f t="shared" si="4"/>
        <v>21</v>
      </c>
      <c r="L93" s="4"/>
    </row>
    <row r="94" spans="1:12" s="27" customFormat="1" ht="18.75" customHeight="1" x14ac:dyDescent="0.25">
      <c r="A94" s="4">
        <v>89</v>
      </c>
      <c r="B94" s="5" t="s">
        <v>121</v>
      </c>
      <c r="C94" s="4" t="s">
        <v>30</v>
      </c>
      <c r="D94" s="4" t="s">
        <v>17</v>
      </c>
      <c r="E94" s="4" t="s">
        <v>5</v>
      </c>
      <c r="F94" s="26" t="s">
        <v>421</v>
      </c>
      <c r="G94" s="4">
        <v>20</v>
      </c>
      <c r="H94" s="4"/>
      <c r="I94" s="26"/>
      <c r="J94" s="4"/>
      <c r="K94" s="23">
        <f t="shared" si="4"/>
        <v>20</v>
      </c>
      <c r="L94" s="4"/>
    </row>
    <row r="95" spans="1:12" s="27" customFormat="1" ht="18.75" customHeight="1" x14ac:dyDescent="0.25">
      <c r="A95" s="4">
        <v>90</v>
      </c>
      <c r="B95" s="5" t="s">
        <v>335</v>
      </c>
      <c r="C95" s="4" t="s">
        <v>30</v>
      </c>
      <c r="D95" s="4" t="s">
        <v>17</v>
      </c>
      <c r="E95" s="4" t="s">
        <v>4</v>
      </c>
      <c r="F95" s="26" t="s">
        <v>387</v>
      </c>
      <c r="G95" s="4">
        <v>20</v>
      </c>
      <c r="H95" s="4"/>
      <c r="I95" s="26"/>
      <c r="J95" s="4"/>
      <c r="K95" s="23">
        <f t="shared" si="4"/>
        <v>20</v>
      </c>
      <c r="L95" s="4"/>
    </row>
    <row r="96" spans="1:12" s="27" customFormat="1" ht="18.75" customHeight="1" x14ac:dyDescent="0.25">
      <c r="A96" s="4">
        <v>91</v>
      </c>
      <c r="B96" s="5" t="s">
        <v>336</v>
      </c>
      <c r="C96" s="4" t="s">
        <v>30</v>
      </c>
      <c r="D96" s="4" t="s">
        <v>17</v>
      </c>
      <c r="E96" s="4" t="s">
        <v>4</v>
      </c>
      <c r="F96" s="26" t="s">
        <v>388</v>
      </c>
      <c r="G96" s="4">
        <v>20</v>
      </c>
      <c r="H96" s="4"/>
      <c r="I96" s="26"/>
      <c r="J96" s="4"/>
      <c r="K96" s="23">
        <f t="shared" si="4"/>
        <v>20</v>
      </c>
      <c r="L96" s="4"/>
    </row>
    <row r="97" spans="1:12" s="27" customFormat="1" ht="18.75" customHeight="1" x14ac:dyDescent="0.25">
      <c r="A97" s="4">
        <v>92</v>
      </c>
      <c r="B97" s="5" t="s">
        <v>430</v>
      </c>
      <c r="C97" s="4" t="s">
        <v>30</v>
      </c>
      <c r="D97" s="4" t="s">
        <v>17</v>
      </c>
      <c r="E97" s="4" t="s">
        <v>4</v>
      </c>
      <c r="F97" s="26" t="s">
        <v>389</v>
      </c>
      <c r="G97" s="4">
        <v>20</v>
      </c>
      <c r="H97" s="4"/>
      <c r="I97" s="26"/>
      <c r="J97" s="4"/>
      <c r="K97" s="23">
        <f t="shared" si="4"/>
        <v>20</v>
      </c>
      <c r="L97" s="4"/>
    </row>
    <row r="98" spans="1:12" s="21" customFormat="1" ht="15.75" customHeight="1" x14ac:dyDescent="0.25">
      <c r="A98" s="4">
        <v>93</v>
      </c>
      <c r="B98" s="32" t="s">
        <v>122</v>
      </c>
      <c r="C98" s="1" t="s">
        <v>123</v>
      </c>
      <c r="D98" s="1" t="s">
        <v>124</v>
      </c>
      <c r="E98" s="1"/>
      <c r="F98" s="33" t="s">
        <v>125</v>
      </c>
      <c r="G98" s="1"/>
      <c r="H98" s="1"/>
      <c r="I98" s="33"/>
      <c r="J98" s="1"/>
      <c r="K98" s="1"/>
      <c r="L98" s="1"/>
    </row>
    <row r="99" spans="1:12" ht="13.5" customHeight="1" x14ac:dyDescent="0.25">
      <c r="A99" s="4">
        <v>94</v>
      </c>
      <c r="B99" s="3" t="s">
        <v>126</v>
      </c>
      <c r="C99" s="2" t="s">
        <v>127</v>
      </c>
      <c r="D99" s="2" t="s">
        <v>124</v>
      </c>
      <c r="E99" s="2"/>
      <c r="F99" s="34" t="s">
        <v>128</v>
      </c>
      <c r="G99" s="2"/>
      <c r="H99" s="2"/>
      <c r="I99" s="34"/>
      <c r="J99" s="2"/>
      <c r="K99" s="2"/>
      <c r="L99" s="2"/>
    </row>
    <row r="100" spans="1:12" ht="13.5" customHeight="1" x14ac:dyDescent="0.25">
      <c r="A100" s="4">
        <v>95</v>
      </c>
      <c r="B100" s="3" t="s">
        <v>129</v>
      </c>
      <c r="C100" s="2" t="s">
        <v>130</v>
      </c>
      <c r="D100" s="2" t="s">
        <v>124</v>
      </c>
      <c r="E100" s="2"/>
      <c r="F100" s="34" t="s">
        <v>131</v>
      </c>
      <c r="G100" s="2"/>
      <c r="H100" s="2"/>
      <c r="I100" s="34"/>
      <c r="J100" s="2"/>
      <c r="K100" s="2"/>
      <c r="L100" s="2"/>
    </row>
    <row r="101" spans="1:12" ht="13.5" customHeight="1" x14ac:dyDescent="0.25">
      <c r="A101" s="4">
        <v>96</v>
      </c>
      <c r="B101" s="3" t="s">
        <v>132</v>
      </c>
      <c r="C101" s="2" t="s">
        <v>133</v>
      </c>
      <c r="D101" s="2"/>
      <c r="E101" s="2"/>
      <c r="F101" s="34" t="s">
        <v>134</v>
      </c>
      <c r="G101" s="2"/>
      <c r="H101" s="2"/>
      <c r="I101" s="34"/>
      <c r="J101" s="2"/>
      <c r="K101" s="2"/>
      <c r="L101" s="2"/>
    </row>
    <row r="102" spans="1:12" ht="13.5" customHeight="1" x14ac:dyDescent="0.25">
      <c r="A102" s="4">
        <v>97</v>
      </c>
      <c r="B102" s="3" t="s">
        <v>135</v>
      </c>
      <c r="C102" s="2" t="s">
        <v>133</v>
      </c>
      <c r="D102" s="2"/>
      <c r="E102" s="2"/>
      <c r="F102" s="34" t="s">
        <v>134</v>
      </c>
      <c r="G102" s="2"/>
      <c r="H102" s="2"/>
      <c r="I102" s="34"/>
      <c r="J102" s="2"/>
      <c r="K102" s="2"/>
      <c r="L102" s="2"/>
    </row>
    <row r="103" spans="1:12" ht="14.25" customHeight="1" x14ac:dyDescent="0.25">
      <c r="A103" s="16"/>
      <c r="B103" s="17" t="s">
        <v>354</v>
      </c>
    </row>
    <row r="104" spans="1:12" ht="14.25" customHeight="1" x14ac:dyDescent="0.25">
      <c r="A104" s="16"/>
      <c r="E104" s="35" t="s">
        <v>146</v>
      </c>
      <c r="F104" s="39" t="s">
        <v>391</v>
      </c>
      <c r="H104" s="36"/>
      <c r="I104" s="36"/>
    </row>
    <row r="105" spans="1:12" ht="14.25" customHeight="1" x14ac:dyDescent="0.25">
      <c r="A105" s="16"/>
      <c r="B105" s="68" t="s">
        <v>443</v>
      </c>
      <c r="F105" s="16" t="s">
        <v>426</v>
      </c>
      <c r="H105" s="36"/>
      <c r="I105" s="36"/>
    </row>
    <row r="106" spans="1:12" ht="18" customHeight="1" x14ac:dyDescent="0.25">
      <c r="A106" s="16" t="s">
        <v>136</v>
      </c>
      <c r="B106" s="68" t="s">
        <v>442</v>
      </c>
      <c r="F106" s="39" t="s">
        <v>425</v>
      </c>
      <c r="H106" s="19"/>
      <c r="K106" s="19"/>
    </row>
    <row r="107" spans="1:12" ht="27" customHeight="1" x14ac:dyDescent="0.25">
      <c r="A107" s="37" t="s">
        <v>137</v>
      </c>
      <c r="F107" s="38"/>
    </row>
    <row r="108" spans="1:12" ht="18" customHeight="1" x14ac:dyDescent="0.25">
      <c r="A108" s="16"/>
    </row>
    <row r="109" spans="1:12" ht="18" customHeight="1" x14ac:dyDescent="0.25">
      <c r="A109" s="15"/>
      <c r="F109" s="62" t="s">
        <v>26</v>
      </c>
    </row>
  </sheetData>
  <mergeCells count="3">
    <mergeCell ref="B3:K3"/>
    <mergeCell ref="A2:D2"/>
    <mergeCell ref="D4:H4"/>
  </mergeCells>
  <pageMargins left="0.45" right="0.25" top="0.25" bottom="0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abSelected="1" topLeftCell="A100" workbookViewId="0">
      <selection activeCell="B105" sqref="B105"/>
    </sheetView>
  </sheetViews>
  <sheetFormatPr defaultRowHeight="15.75" x14ac:dyDescent="0.25"/>
  <cols>
    <col min="1" max="1" width="4.140625" style="18" customWidth="1"/>
    <col min="2" max="2" width="25.42578125" style="20" customWidth="1"/>
    <col min="3" max="3" width="8.5703125" style="18" customWidth="1"/>
    <col min="4" max="4" width="8.28515625" style="18" customWidth="1"/>
    <col min="5" max="5" width="9.5703125" style="18" customWidth="1"/>
    <col min="6" max="6" width="38.5703125" style="19" customWidth="1"/>
    <col min="7" max="7" width="6.7109375" style="66" customWidth="1"/>
    <col min="8" max="8" width="5.140625" style="18" customWidth="1"/>
    <col min="9" max="9" width="18.42578125" style="19" customWidth="1"/>
    <col min="10" max="10" width="5.42578125" style="66" customWidth="1"/>
    <col min="11" max="11" width="6.140625" style="18" customWidth="1"/>
    <col min="12" max="12" width="8.85546875" style="18" customWidth="1"/>
    <col min="13" max="13" width="9.140625" style="19"/>
    <col min="14" max="14" width="8.7109375" style="19" customWidth="1"/>
    <col min="15" max="15" width="9.140625" style="19" customWidth="1"/>
    <col min="16" max="16" width="8.85546875" style="19" customWidth="1"/>
    <col min="17" max="17" width="9.140625" style="19" customWidth="1"/>
    <col min="18" max="16384" width="9.140625" style="19"/>
  </cols>
  <sheetData>
    <row r="1" spans="1:18" ht="18" customHeight="1" x14ac:dyDescent="0.25">
      <c r="A1" s="17" t="s">
        <v>0</v>
      </c>
      <c r="B1" s="17"/>
      <c r="C1" s="17"/>
      <c r="D1" s="17"/>
      <c r="E1" s="17"/>
      <c r="F1" s="17"/>
      <c r="I1" s="18"/>
      <c r="M1" s="18"/>
      <c r="N1" s="18"/>
      <c r="O1" s="18"/>
      <c r="P1" s="18"/>
      <c r="Q1" s="18"/>
      <c r="R1" s="18"/>
    </row>
    <row r="2" spans="1:18" ht="13.5" customHeight="1" x14ac:dyDescent="0.25">
      <c r="A2" s="74" t="s">
        <v>1</v>
      </c>
      <c r="B2" s="74"/>
      <c r="C2" s="74"/>
      <c r="D2" s="74"/>
      <c r="E2" s="17"/>
      <c r="F2" s="17"/>
      <c r="G2" s="67"/>
      <c r="I2" s="18"/>
      <c r="M2" s="18"/>
      <c r="N2" s="18"/>
      <c r="O2" s="18"/>
      <c r="P2" s="18"/>
      <c r="Q2" s="18"/>
      <c r="R2" s="18"/>
    </row>
    <row r="3" spans="1:18" ht="18" customHeight="1" x14ac:dyDescent="0.25">
      <c r="A3" s="67"/>
      <c r="B3" s="75" t="s">
        <v>147</v>
      </c>
      <c r="C3" s="75"/>
      <c r="D3" s="75"/>
      <c r="E3" s="75"/>
      <c r="F3" s="75"/>
      <c r="G3" s="75"/>
      <c r="H3" s="75"/>
      <c r="I3" s="75"/>
      <c r="J3" s="75"/>
      <c r="K3" s="75"/>
      <c r="M3" s="18"/>
      <c r="N3" s="18"/>
      <c r="O3" s="18"/>
      <c r="P3" s="18"/>
      <c r="Q3" s="18"/>
      <c r="R3" s="18"/>
    </row>
    <row r="4" spans="1:18" ht="15" customHeight="1" x14ac:dyDescent="0.25">
      <c r="D4" s="84" t="s">
        <v>429</v>
      </c>
      <c r="E4" s="84"/>
      <c r="F4" s="84"/>
      <c r="G4" s="84"/>
      <c r="H4" s="84"/>
      <c r="I4" s="66"/>
      <c r="K4" s="66"/>
      <c r="L4" s="66"/>
    </row>
    <row r="5" spans="1:18" s="18" customFormat="1" ht="41.25" customHeight="1" x14ac:dyDescent="0.25">
      <c r="A5" s="1" t="s">
        <v>7</v>
      </c>
      <c r="B5" s="1" t="s">
        <v>8</v>
      </c>
      <c r="C5" s="1" t="s">
        <v>355</v>
      </c>
      <c r="D5" s="1" t="s">
        <v>9</v>
      </c>
      <c r="E5" s="1" t="s">
        <v>10</v>
      </c>
      <c r="F5" s="1" t="s">
        <v>138</v>
      </c>
      <c r="G5" s="1" t="s">
        <v>11</v>
      </c>
      <c r="H5" s="1" t="s">
        <v>390</v>
      </c>
      <c r="I5" s="1" t="s">
        <v>12</v>
      </c>
      <c r="J5" s="1" t="s">
        <v>13</v>
      </c>
      <c r="K5" s="1" t="s">
        <v>403</v>
      </c>
      <c r="L5" s="1" t="s">
        <v>14</v>
      </c>
    </row>
    <row r="6" spans="1:18" s="25" customFormat="1" ht="15.75" customHeight="1" x14ac:dyDescent="0.25">
      <c r="A6" s="4">
        <v>1</v>
      </c>
      <c r="B6" s="22" t="s">
        <v>15</v>
      </c>
      <c r="C6" s="23" t="s">
        <v>16</v>
      </c>
      <c r="D6" s="23" t="s">
        <v>17</v>
      </c>
      <c r="E6" s="23" t="s">
        <v>18</v>
      </c>
      <c r="F6" s="24" t="s">
        <v>139</v>
      </c>
      <c r="G6" s="23">
        <v>15</v>
      </c>
      <c r="H6" s="23"/>
      <c r="I6" s="24" t="s">
        <v>19</v>
      </c>
      <c r="J6" s="23">
        <v>2</v>
      </c>
      <c r="K6" s="23">
        <f t="shared" ref="K6:K22" si="0">G6+H6+J6</f>
        <v>17</v>
      </c>
      <c r="L6" s="23"/>
    </row>
    <row r="7" spans="1:18" s="27" customFormat="1" ht="15.75" customHeight="1" x14ac:dyDescent="0.25">
      <c r="A7" s="4">
        <v>2</v>
      </c>
      <c r="B7" s="5" t="s">
        <v>20</v>
      </c>
      <c r="C7" s="4" t="s">
        <v>21</v>
      </c>
      <c r="D7" s="4" t="s">
        <v>17</v>
      </c>
      <c r="E7" s="4" t="s">
        <v>22</v>
      </c>
      <c r="F7" s="26" t="s">
        <v>331</v>
      </c>
      <c r="G7" s="4">
        <v>13</v>
      </c>
      <c r="H7" s="4"/>
      <c r="I7" s="26" t="s">
        <v>19</v>
      </c>
      <c r="J7" s="4">
        <v>4</v>
      </c>
      <c r="K7" s="23">
        <f t="shared" si="0"/>
        <v>17</v>
      </c>
      <c r="L7" s="4"/>
    </row>
    <row r="8" spans="1:18" s="27" customFormat="1" ht="15.75" customHeight="1" x14ac:dyDescent="0.25">
      <c r="A8" s="4">
        <v>3</v>
      </c>
      <c r="B8" s="5" t="s">
        <v>23</v>
      </c>
      <c r="C8" s="4" t="s">
        <v>21</v>
      </c>
      <c r="D8" s="4" t="s">
        <v>17</v>
      </c>
      <c r="E8" s="4" t="s">
        <v>24</v>
      </c>
      <c r="F8" s="26" t="s">
        <v>332</v>
      </c>
      <c r="G8" s="4">
        <v>13</v>
      </c>
      <c r="H8" s="4">
        <v>1</v>
      </c>
      <c r="I8" s="26" t="s">
        <v>25</v>
      </c>
      <c r="J8" s="4">
        <v>3</v>
      </c>
      <c r="K8" s="23">
        <f t="shared" si="0"/>
        <v>17</v>
      </c>
      <c r="L8" s="4"/>
    </row>
    <row r="9" spans="1:18" s="27" customFormat="1" ht="15.75" customHeight="1" x14ac:dyDescent="0.25">
      <c r="A9" s="4">
        <v>4</v>
      </c>
      <c r="B9" s="5" t="s">
        <v>26</v>
      </c>
      <c r="C9" s="4" t="s">
        <v>21</v>
      </c>
      <c r="D9" s="4" t="s">
        <v>17</v>
      </c>
      <c r="E9" s="4" t="s">
        <v>27</v>
      </c>
      <c r="F9" s="26" t="s">
        <v>28</v>
      </c>
      <c r="G9" s="4">
        <v>13</v>
      </c>
      <c r="H9" s="4">
        <v>1</v>
      </c>
      <c r="I9" s="26" t="s">
        <v>148</v>
      </c>
      <c r="J9" s="4">
        <v>3</v>
      </c>
      <c r="K9" s="23">
        <f t="shared" si="0"/>
        <v>17</v>
      </c>
      <c r="L9" s="4"/>
    </row>
    <row r="10" spans="1:18" s="25" customFormat="1" ht="15.75" customHeight="1" x14ac:dyDescent="0.25">
      <c r="A10" s="4">
        <v>5</v>
      </c>
      <c r="B10" s="22" t="s">
        <v>29</v>
      </c>
      <c r="C10" s="23" t="s">
        <v>30</v>
      </c>
      <c r="D10" s="23" t="s">
        <v>17</v>
      </c>
      <c r="E10" s="23" t="s">
        <v>31</v>
      </c>
      <c r="F10" s="24" t="s">
        <v>301</v>
      </c>
      <c r="G10" s="23">
        <v>12</v>
      </c>
      <c r="H10" s="23">
        <v>4</v>
      </c>
      <c r="I10" s="24" t="s">
        <v>32</v>
      </c>
      <c r="J10" s="23">
        <v>3</v>
      </c>
      <c r="K10" s="23">
        <f t="shared" si="0"/>
        <v>19</v>
      </c>
      <c r="L10" s="23"/>
    </row>
    <row r="11" spans="1:18" s="27" customFormat="1" ht="15.75" customHeight="1" x14ac:dyDescent="0.25">
      <c r="A11" s="4">
        <v>6</v>
      </c>
      <c r="B11" s="5" t="s">
        <v>34</v>
      </c>
      <c r="C11" s="4" t="s">
        <v>30</v>
      </c>
      <c r="D11" s="4" t="s">
        <v>17</v>
      </c>
      <c r="E11" s="4" t="s">
        <v>31</v>
      </c>
      <c r="F11" s="26" t="s">
        <v>302</v>
      </c>
      <c r="G11" s="4">
        <v>9</v>
      </c>
      <c r="H11" s="4">
        <v>3</v>
      </c>
      <c r="I11" s="26" t="s">
        <v>325</v>
      </c>
      <c r="J11" s="4">
        <v>5</v>
      </c>
      <c r="K11" s="23">
        <f t="shared" si="0"/>
        <v>17</v>
      </c>
      <c r="L11" s="4"/>
    </row>
    <row r="12" spans="1:18" s="27" customFormat="1" ht="15.75" customHeight="1" x14ac:dyDescent="0.25">
      <c r="A12" s="4">
        <v>7</v>
      </c>
      <c r="B12" s="5" t="s">
        <v>35</v>
      </c>
      <c r="C12" s="4" t="s">
        <v>30</v>
      </c>
      <c r="D12" s="4" t="s">
        <v>17</v>
      </c>
      <c r="E12" s="4" t="s">
        <v>31</v>
      </c>
      <c r="F12" s="26" t="s">
        <v>303</v>
      </c>
      <c r="G12" s="4">
        <v>11</v>
      </c>
      <c r="H12" s="4">
        <v>4</v>
      </c>
      <c r="I12" s="26" t="s">
        <v>338</v>
      </c>
      <c r="J12" s="4">
        <v>4</v>
      </c>
      <c r="K12" s="23">
        <f t="shared" si="0"/>
        <v>19</v>
      </c>
      <c r="L12" s="4"/>
    </row>
    <row r="13" spans="1:18" s="27" customFormat="1" ht="15.75" customHeight="1" x14ac:dyDescent="0.25">
      <c r="A13" s="4">
        <v>8</v>
      </c>
      <c r="B13" s="5" t="s">
        <v>36</v>
      </c>
      <c r="C13" s="4" t="s">
        <v>30</v>
      </c>
      <c r="D13" s="4" t="s">
        <v>17</v>
      </c>
      <c r="E13" s="4" t="s">
        <v>31</v>
      </c>
      <c r="F13" s="26" t="s">
        <v>304</v>
      </c>
      <c r="G13" s="4">
        <v>10</v>
      </c>
      <c r="H13" s="4">
        <v>6</v>
      </c>
      <c r="I13" s="26" t="s">
        <v>37</v>
      </c>
      <c r="J13" s="4">
        <v>2</v>
      </c>
      <c r="K13" s="23">
        <f t="shared" si="0"/>
        <v>18</v>
      </c>
      <c r="L13" s="4"/>
    </row>
    <row r="14" spans="1:18" s="27" customFormat="1" ht="15.75" customHeight="1" x14ac:dyDescent="0.25">
      <c r="A14" s="4">
        <v>9</v>
      </c>
      <c r="B14" s="5" t="s">
        <v>38</v>
      </c>
      <c r="C14" s="4" t="s">
        <v>30</v>
      </c>
      <c r="D14" s="4" t="s">
        <v>17</v>
      </c>
      <c r="E14" s="4" t="s">
        <v>31</v>
      </c>
      <c r="F14" s="26" t="s">
        <v>348</v>
      </c>
      <c r="G14" s="4">
        <v>11</v>
      </c>
      <c r="H14" s="4">
        <v>3</v>
      </c>
      <c r="I14" s="26" t="s">
        <v>323</v>
      </c>
      <c r="J14" s="4">
        <v>4</v>
      </c>
      <c r="K14" s="23">
        <f t="shared" si="0"/>
        <v>18</v>
      </c>
      <c r="L14" s="4" t="s">
        <v>44</v>
      </c>
    </row>
    <row r="15" spans="1:18" s="27" customFormat="1" ht="15.75" customHeight="1" x14ac:dyDescent="0.25">
      <c r="A15" s="4">
        <v>10</v>
      </c>
      <c r="B15" s="5" t="s">
        <v>39</v>
      </c>
      <c r="C15" s="4" t="s">
        <v>30</v>
      </c>
      <c r="D15" s="4" t="s">
        <v>17</v>
      </c>
      <c r="E15" s="4" t="s">
        <v>31</v>
      </c>
      <c r="F15" s="26" t="s">
        <v>345</v>
      </c>
      <c r="G15" s="4">
        <v>8</v>
      </c>
      <c r="H15" s="4">
        <v>4</v>
      </c>
      <c r="I15" s="26" t="s">
        <v>344</v>
      </c>
      <c r="J15" s="4">
        <v>4</v>
      </c>
      <c r="K15" s="23">
        <f t="shared" si="0"/>
        <v>16</v>
      </c>
      <c r="L15" s="4"/>
    </row>
    <row r="16" spans="1:18" s="27" customFormat="1" ht="15.75" customHeight="1" x14ac:dyDescent="0.25">
      <c r="A16" s="4">
        <v>11</v>
      </c>
      <c r="B16" s="5" t="s">
        <v>40</v>
      </c>
      <c r="C16" s="4" t="s">
        <v>30</v>
      </c>
      <c r="D16" s="4" t="s">
        <v>17</v>
      </c>
      <c r="E16" s="4" t="s">
        <v>31</v>
      </c>
      <c r="F16" s="26" t="s">
        <v>347</v>
      </c>
      <c r="G16" s="4">
        <v>11</v>
      </c>
      <c r="H16" s="4">
        <v>3</v>
      </c>
      <c r="I16" s="26" t="s">
        <v>324</v>
      </c>
      <c r="J16" s="4">
        <v>4</v>
      </c>
      <c r="K16" s="23">
        <f t="shared" si="0"/>
        <v>18</v>
      </c>
      <c r="L16" s="4" t="s">
        <v>41</v>
      </c>
    </row>
    <row r="17" spans="1:12" s="27" customFormat="1" x14ac:dyDescent="0.25">
      <c r="A17" s="4">
        <v>12</v>
      </c>
      <c r="B17" s="5" t="s">
        <v>236</v>
      </c>
      <c r="C17" s="4" t="s">
        <v>30</v>
      </c>
      <c r="D17" s="4" t="s">
        <v>17</v>
      </c>
      <c r="E17" s="4" t="s">
        <v>31</v>
      </c>
      <c r="F17" s="26" t="s">
        <v>346</v>
      </c>
      <c r="G17" s="4">
        <v>10</v>
      </c>
      <c r="H17" s="4">
        <v>4</v>
      </c>
      <c r="I17" s="26" t="s">
        <v>69</v>
      </c>
      <c r="J17" s="4">
        <v>4</v>
      </c>
      <c r="K17" s="23">
        <f t="shared" si="0"/>
        <v>18</v>
      </c>
      <c r="L17" s="4" t="s">
        <v>41</v>
      </c>
    </row>
    <row r="18" spans="1:12" s="27" customFormat="1" x14ac:dyDescent="0.25">
      <c r="A18" s="4">
        <v>13</v>
      </c>
      <c r="B18" s="5" t="s">
        <v>43</v>
      </c>
      <c r="C18" s="4" t="s">
        <v>30</v>
      </c>
      <c r="D18" s="4" t="s">
        <v>17</v>
      </c>
      <c r="E18" s="4" t="s">
        <v>31</v>
      </c>
      <c r="F18" s="26" t="s">
        <v>411</v>
      </c>
      <c r="G18" s="4">
        <v>12</v>
      </c>
      <c r="H18" s="4">
        <v>3</v>
      </c>
      <c r="I18" s="44" t="s">
        <v>407</v>
      </c>
      <c r="J18" s="4">
        <v>4</v>
      </c>
      <c r="K18" s="23">
        <f t="shared" si="0"/>
        <v>19</v>
      </c>
      <c r="L18" s="4" t="s">
        <v>44</v>
      </c>
    </row>
    <row r="19" spans="1:12" s="27" customFormat="1" x14ac:dyDescent="0.25">
      <c r="A19" s="4">
        <v>14</v>
      </c>
      <c r="B19" s="5" t="s">
        <v>45</v>
      </c>
      <c r="C19" s="4" t="s">
        <v>30</v>
      </c>
      <c r="D19" s="4" t="s">
        <v>17</v>
      </c>
      <c r="E19" s="4" t="s">
        <v>31</v>
      </c>
      <c r="F19" s="26" t="s">
        <v>349</v>
      </c>
      <c r="G19" s="4">
        <v>12</v>
      </c>
      <c r="H19" s="4">
        <v>5</v>
      </c>
      <c r="I19" s="26"/>
      <c r="J19" s="4"/>
      <c r="K19" s="23">
        <f t="shared" si="0"/>
        <v>17</v>
      </c>
      <c r="L19" s="4"/>
    </row>
    <row r="20" spans="1:12" s="27" customFormat="1" x14ac:dyDescent="0.25">
      <c r="A20" s="4">
        <v>15</v>
      </c>
      <c r="B20" s="5" t="s">
        <v>46</v>
      </c>
      <c r="C20" s="4" t="s">
        <v>30</v>
      </c>
      <c r="D20" s="4" t="s">
        <v>17</v>
      </c>
      <c r="E20" s="4" t="s">
        <v>31</v>
      </c>
      <c r="F20" s="26" t="s">
        <v>412</v>
      </c>
      <c r="G20" s="4">
        <v>11</v>
      </c>
      <c r="H20" s="4">
        <v>6</v>
      </c>
      <c r="I20" s="26" t="s">
        <v>47</v>
      </c>
      <c r="J20" s="4">
        <v>1</v>
      </c>
      <c r="K20" s="23">
        <f t="shared" si="0"/>
        <v>18</v>
      </c>
      <c r="L20" s="4"/>
    </row>
    <row r="21" spans="1:12" s="27" customFormat="1" x14ac:dyDescent="0.25">
      <c r="A21" s="4">
        <v>16</v>
      </c>
      <c r="B21" s="5" t="s">
        <v>48</v>
      </c>
      <c r="C21" s="4" t="s">
        <v>30</v>
      </c>
      <c r="D21" s="4" t="s">
        <v>17</v>
      </c>
      <c r="E21" s="4" t="s">
        <v>31</v>
      </c>
      <c r="F21" s="26" t="s">
        <v>305</v>
      </c>
      <c r="G21" s="4">
        <v>11</v>
      </c>
      <c r="H21" s="4">
        <v>5</v>
      </c>
      <c r="I21" s="26"/>
      <c r="J21" s="4"/>
      <c r="K21" s="23">
        <f t="shared" si="0"/>
        <v>16</v>
      </c>
      <c r="L21" s="4"/>
    </row>
    <row r="22" spans="1:12" s="27" customFormat="1" x14ac:dyDescent="0.25">
      <c r="A22" s="4">
        <v>17</v>
      </c>
      <c r="B22" s="5" t="s">
        <v>49</v>
      </c>
      <c r="C22" s="4" t="s">
        <v>30</v>
      </c>
      <c r="D22" s="4" t="s">
        <v>17</v>
      </c>
      <c r="E22" s="4" t="s">
        <v>31</v>
      </c>
      <c r="F22" s="26"/>
      <c r="G22" s="4"/>
      <c r="H22" s="4"/>
      <c r="I22" s="26" t="s">
        <v>274</v>
      </c>
      <c r="J22" s="4"/>
      <c r="K22" s="23">
        <f t="shared" si="0"/>
        <v>0</v>
      </c>
      <c r="L22" s="4"/>
    </row>
    <row r="23" spans="1:12" s="27" customFormat="1" x14ac:dyDescent="0.25">
      <c r="A23" s="4">
        <v>18</v>
      </c>
      <c r="B23" s="5" t="s">
        <v>50</v>
      </c>
      <c r="C23" s="4" t="s">
        <v>30</v>
      </c>
      <c r="D23" s="4" t="s">
        <v>17</v>
      </c>
      <c r="E23" s="4" t="s">
        <v>31</v>
      </c>
      <c r="F23" s="26" t="s">
        <v>350</v>
      </c>
      <c r="G23" s="4">
        <v>11</v>
      </c>
      <c r="H23" s="4">
        <v>6</v>
      </c>
      <c r="I23" s="26"/>
      <c r="J23" s="4"/>
      <c r="K23" s="23">
        <v>17</v>
      </c>
      <c r="L23" s="4"/>
    </row>
    <row r="24" spans="1:12" s="27" customFormat="1" x14ac:dyDescent="0.25">
      <c r="A24" s="4">
        <v>19</v>
      </c>
      <c r="B24" s="5" t="s">
        <v>87</v>
      </c>
      <c r="C24" s="4" t="s">
        <v>30</v>
      </c>
      <c r="D24" s="4" t="s">
        <v>17</v>
      </c>
      <c r="E24" s="4" t="s">
        <v>88</v>
      </c>
      <c r="F24" s="26" t="s">
        <v>353</v>
      </c>
      <c r="G24" s="4">
        <v>9</v>
      </c>
      <c r="H24" s="4">
        <v>4</v>
      </c>
      <c r="I24" s="26" t="s">
        <v>339</v>
      </c>
      <c r="J24" s="4">
        <v>4</v>
      </c>
      <c r="K24" s="23">
        <f t="shared" ref="K24:K87" si="1">G24+H24+J24</f>
        <v>17</v>
      </c>
      <c r="L24" s="4"/>
    </row>
    <row r="25" spans="1:12" s="25" customFormat="1" x14ac:dyDescent="0.25">
      <c r="A25" s="4">
        <v>20</v>
      </c>
      <c r="B25" s="28" t="s">
        <v>51</v>
      </c>
      <c r="C25" s="23" t="s">
        <v>30</v>
      </c>
      <c r="D25" s="23" t="s">
        <v>52</v>
      </c>
      <c r="E25" s="23" t="s">
        <v>53</v>
      </c>
      <c r="F25" s="24" t="s">
        <v>404</v>
      </c>
      <c r="G25" s="23">
        <v>8</v>
      </c>
      <c r="H25" s="23">
        <v>3</v>
      </c>
      <c r="I25" s="24" t="s">
        <v>32</v>
      </c>
      <c r="J25" s="23">
        <v>3</v>
      </c>
      <c r="K25" s="23">
        <f t="shared" si="1"/>
        <v>14</v>
      </c>
      <c r="L25" s="23" t="s">
        <v>33</v>
      </c>
    </row>
    <row r="26" spans="1:12" s="27" customFormat="1" x14ac:dyDescent="0.25">
      <c r="A26" s="4">
        <v>21</v>
      </c>
      <c r="B26" s="5" t="s">
        <v>54</v>
      </c>
      <c r="C26" s="4" t="s">
        <v>30</v>
      </c>
      <c r="D26" s="4" t="s">
        <v>17</v>
      </c>
      <c r="E26" s="4" t="s">
        <v>53</v>
      </c>
      <c r="F26" s="26" t="s">
        <v>371</v>
      </c>
      <c r="G26" s="4">
        <v>11</v>
      </c>
      <c r="H26" s="4">
        <v>2</v>
      </c>
      <c r="I26" s="26" t="s">
        <v>322</v>
      </c>
      <c r="J26" s="4">
        <v>4</v>
      </c>
      <c r="K26" s="23">
        <f t="shared" si="1"/>
        <v>17</v>
      </c>
      <c r="L26" s="4"/>
    </row>
    <row r="27" spans="1:12" s="27" customFormat="1" x14ac:dyDescent="0.25">
      <c r="A27" s="4">
        <v>22</v>
      </c>
      <c r="B27" s="5" t="s">
        <v>56</v>
      </c>
      <c r="C27" s="4" t="s">
        <v>30</v>
      </c>
      <c r="D27" s="4" t="s">
        <v>17</v>
      </c>
      <c r="E27" s="4" t="s">
        <v>53</v>
      </c>
      <c r="F27" s="26" t="s">
        <v>327</v>
      </c>
      <c r="G27" s="4">
        <v>8</v>
      </c>
      <c r="H27" s="4">
        <v>2</v>
      </c>
      <c r="I27" s="26" t="s">
        <v>321</v>
      </c>
      <c r="J27" s="4">
        <v>5</v>
      </c>
      <c r="K27" s="23">
        <f t="shared" si="1"/>
        <v>15</v>
      </c>
      <c r="L27" s="4"/>
    </row>
    <row r="28" spans="1:12" s="27" customFormat="1" x14ac:dyDescent="0.25">
      <c r="A28" s="4">
        <v>23</v>
      </c>
      <c r="B28" s="5" t="s">
        <v>221</v>
      </c>
      <c r="C28" s="4" t="s">
        <v>30</v>
      </c>
      <c r="D28" s="4" t="s">
        <v>17</v>
      </c>
      <c r="E28" s="4" t="s">
        <v>53</v>
      </c>
      <c r="F28" s="26" t="s">
        <v>326</v>
      </c>
      <c r="G28" s="4">
        <v>10</v>
      </c>
      <c r="H28" s="4">
        <v>1</v>
      </c>
      <c r="I28" s="26" t="s">
        <v>320</v>
      </c>
      <c r="J28" s="4">
        <v>4</v>
      </c>
      <c r="K28" s="23">
        <f t="shared" si="1"/>
        <v>15</v>
      </c>
      <c r="L28" s="4"/>
    </row>
    <row r="29" spans="1:12" s="27" customFormat="1" x14ac:dyDescent="0.25">
      <c r="A29" s="4">
        <v>24</v>
      </c>
      <c r="B29" s="5" t="s">
        <v>57</v>
      </c>
      <c r="C29" s="4" t="s">
        <v>30</v>
      </c>
      <c r="D29" s="4" t="s">
        <v>17</v>
      </c>
      <c r="E29" s="4" t="s">
        <v>53</v>
      </c>
      <c r="F29" s="26" t="s">
        <v>405</v>
      </c>
      <c r="G29" s="4">
        <v>8</v>
      </c>
      <c r="H29" s="4">
        <v>2</v>
      </c>
      <c r="I29" s="26" t="s">
        <v>319</v>
      </c>
      <c r="J29" s="4">
        <v>4</v>
      </c>
      <c r="K29" s="23">
        <f t="shared" si="1"/>
        <v>14</v>
      </c>
      <c r="L29" s="4"/>
    </row>
    <row r="30" spans="1:12" s="27" customFormat="1" x14ac:dyDescent="0.25">
      <c r="A30" s="4">
        <v>25</v>
      </c>
      <c r="B30" s="5" t="s">
        <v>225</v>
      </c>
      <c r="C30" s="4" t="s">
        <v>30</v>
      </c>
      <c r="D30" s="4" t="s">
        <v>17</v>
      </c>
      <c r="E30" s="4" t="s">
        <v>53</v>
      </c>
      <c r="F30" s="26" t="s">
        <v>328</v>
      </c>
      <c r="G30" s="4">
        <v>8</v>
      </c>
      <c r="H30" s="4">
        <v>2</v>
      </c>
      <c r="I30" s="26" t="s">
        <v>318</v>
      </c>
      <c r="J30" s="4">
        <v>7</v>
      </c>
      <c r="K30" s="23">
        <f t="shared" si="1"/>
        <v>17</v>
      </c>
      <c r="L30" s="4" t="s">
        <v>44</v>
      </c>
    </row>
    <row r="31" spans="1:12" s="27" customFormat="1" x14ac:dyDescent="0.25">
      <c r="A31" s="4">
        <v>26</v>
      </c>
      <c r="B31" s="5" t="s">
        <v>58</v>
      </c>
      <c r="C31" s="4" t="s">
        <v>30</v>
      </c>
      <c r="D31" s="4" t="s">
        <v>52</v>
      </c>
      <c r="E31" s="4" t="s">
        <v>53</v>
      </c>
      <c r="F31" s="26" t="s">
        <v>329</v>
      </c>
      <c r="G31" s="4">
        <v>10</v>
      </c>
      <c r="H31" s="4">
        <v>2</v>
      </c>
      <c r="I31" s="26" t="s">
        <v>317</v>
      </c>
      <c r="J31" s="4">
        <v>4</v>
      </c>
      <c r="K31" s="23">
        <f t="shared" si="1"/>
        <v>16</v>
      </c>
      <c r="L31" s="4"/>
    </row>
    <row r="32" spans="1:12" s="27" customFormat="1" x14ac:dyDescent="0.25">
      <c r="A32" s="4">
        <v>27</v>
      </c>
      <c r="B32" s="5" t="s">
        <v>59</v>
      </c>
      <c r="C32" s="4" t="s">
        <v>30</v>
      </c>
      <c r="D32" s="4" t="s">
        <v>17</v>
      </c>
      <c r="E32" s="4" t="s">
        <v>53</v>
      </c>
      <c r="F32" s="26" t="s">
        <v>330</v>
      </c>
      <c r="G32" s="4">
        <v>8</v>
      </c>
      <c r="H32" s="4">
        <v>2</v>
      </c>
      <c r="I32" s="26" t="s">
        <v>316</v>
      </c>
      <c r="J32" s="4">
        <v>7</v>
      </c>
      <c r="K32" s="23">
        <f t="shared" si="1"/>
        <v>17</v>
      </c>
      <c r="L32" s="4"/>
    </row>
    <row r="33" spans="1:12" s="27" customFormat="1" x14ac:dyDescent="0.25">
      <c r="A33" s="4">
        <v>28</v>
      </c>
      <c r="B33" s="5" t="s">
        <v>60</v>
      </c>
      <c r="C33" s="4" t="s">
        <v>30</v>
      </c>
      <c r="D33" s="4" t="s">
        <v>17</v>
      </c>
      <c r="E33" s="4" t="s">
        <v>53</v>
      </c>
      <c r="F33" s="26" t="s">
        <v>406</v>
      </c>
      <c r="G33" s="4">
        <v>12</v>
      </c>
      <c r="H33" s="42">
        <v>2</v>
      </c>
      <c r="I33" s="44"/>
      <c r="J33" s="42"/>
      <c r="K33" s="14">
        <f t="shared" si="1"/>
        <v>14</v>
      </c>
      <c r="L33" s="4"/>
    </row>
    <row r="34" spans="1:12" s="25" customFormat="1" x14ac:dyDescent="0.25">
      <c r="A34" s="4">
        <v>29</v>
      </c>
      <c r="B34" s="28" t="s">
        <v>61</v>
      </c>
      <c r="C34" s="23" t="s">
        <v>30</v>
      </c>
      <c r="D34" s="23" t="s">
        <v>17</v>
      </c>
      <c r="E34" s="23" t="s">
        <v>62</v>
      </c>
      <c r="F34" s="24" t="s">
        <v>306</v>
      </c>
      <c r="G34" s="23">
        <v>8</v>
      </c>
      <c r="H34" s="23">
        <v>2</v>
      </c>
      <c r="I34" s="24" t="s">
        <v>7</v>
      </c>
      <c r="J34" s="23">
        <v>3</v>
      </c>
      <c r="K34" s="23">
        <f t="shared" si="1"/>
        <v>13</v>
      </c>
      <c r="L34" s="23" t="s">
        <v>44</v>
      </c>
    </row>
    <row r="35" spans="1:12" s="27" customFormat="1" x14ac:dyDescent="0.25">
      <c r="A35" s="4">
        <v>30</v>
      </c>
      <c r="B35" s="5" t="s">
        <v>63</v>
      </c>
      <c r="C35" s="4" t="s">
        <v>30</v>
      </c>
      <c r="D35" s="4" t="s">
        <v>17</v>
      </c>
      <c r="E35" s="4" t="s">
        <v>62</v>
      </c>
      <c r="F35" s="26" t="s">
        <v>308</v>
      </c>
      <c r="G35" s="4">
        <v>10</v>
      </c>
      <c r="H35" s="4">
        <v>3</v>
      </c>
      <c r="I35" s="26" t="s">
        <v>307</v>
      </c>
      <c r="J35" s="4">
        <v>5</v>
      </c>
      <c r="K35" s="23">
        <f t="shared" si="1"/>
        <v>18</v>
      </c>
      <c r="L35" s="4" t="s">
        <v>44</v>
      </c>
    </row>
    <row r="36" spans="1:12" s="27" customFormat="1" x14ac:dyDescent="0.25">
      <c r="A36" s="4">
        <v>31</v>
      </c>
      <c r="B36" s="5" t="s">
        <v>64</v>
      </c>
      <c r="C36" s="4" t="s">
        <v>30</v>
      </c>
      <c r="D36" s="4" t="s">
        <v>17</v>
      </c>
      <c r="E36" s="4" t="s">
        <v>62</v>
      </c>
      <c r="F36" s="26" t="s">
        <v>409</v>
      </c>
      <c r="G36" s="4">
        <v>10</v>
      </c>
      <c r="H36" s="4">
        <v>2</v>
      </c>
      <c r="I36" s="26" t="s">
        <v>340</v>
      </c>
      <c r="J36" s="4">
        <v>4</v>
      </c>
      <c r="K36" s="23">
        <f t="shared" si="1"/>
        <v>16</v>
      </c>
      <c r="L36" s="4"/>
    </row>
    <row r="37" spans="1:12" s="27" customFormat="1" x14ac:dyDescent="0.25">
      <c r="A37" s="4">
        <v>32</v>
      </c>
      <c r="B37" s="5" t="s">
        <v>65</v>
      </c>
      <c r="C37" s="4" t="s">
        <v>30</v>
      </c>
      <c r="D37" s="4" t="s">
        <v>17</v>
      </c>
      <c r="E37" s="4" t="s">
        <v>62</v>
      </c>
      <c r="F37" s="26" t="s">
        <v>311</v>
      </c>
      <c r="G37" s="4">
        <v>10</v>
      </c>
      <c r="H37" s="4">
        <v>1</v>
      </c>
      <c r="I37" s="26"/>
      <c r="J37" s="4"/>
      <c r="K37" s="23">
        <f t="shared" si="1"/>
        <v>11</v>
      </c>
      <c r="L37" s="4"/>
    </row>
    <row r="38" spans="1:12" s="27" customFormat="1" x14ac:dyDescent="0.25">
      <c r="A38" s="4">
        <v>33</v>
      </c>
      <c r="B38" s="5" t="s">
        <v>66</v>
      </c>
      <c r="C38" s="4" t="s">
        <v>30</v>
      </c>
      <c r="D38" s="4" t="s">
        <v>17</v>
      </c>
      <c r="E38" s="4" t="s">
        <v>62</v>
      </c>
      <c r="F38" s="26" t="s">
        <v>312</v>
      </c>
      <c r="G38" s="4">
        <v>8</v>
      </c>
      <c r="H38" s="4">
        <v>1</v>
      </c>
      <c r="I38" s="26" t="s">
        <v>341</v>
      </c>
      <c r="J38" s="4">
        <v>4</v>
      </c>
      <c r="K38" s="23">
        <f t="shared" si="1"/>
        <v>13</v>
      </c>
      <c r="L38" s="4"/>
    </row>
    <row r="39" spans="1:12" s="27" customFormat="1" x14ac:dyDescent="0.25">
      <c r="A39" s="4">
        <v>34</v>
      </c>
      <c r="B39" s="5" t="s">
        <v>67</v>
      </c>
      <c r="C39" s="4" t="s">
        <v>30</v>
      </c>
      <c r="D39" s="4" t="s">
        <v>17</v>
      </c>
      <c r="E39" s="4" t="s">
        <v>62</v>
      </c>
      <c r="F39" s="26" t="s">
        <v>309</v>
      </c>
      <c r="G39" s="4">
        <v>10</v>
      </c>
      <c r="H39" s="4">
        <v>3</v>
      </c>
      <c r="I39" s="26" t="s">
        <v>55</v>
      </c>
      <c r="J39" s="4">
        <v>4</v>
      </c>
      <c r="K39" s="23">
        <f t="shared" si="1"/>
        <v>17</v>
      </c>
      <c r="L39" s="4"/>
    </row>
    <row r="40" spans="1:12" s="27" customFormat="1" x14ac:dyDescent="0.25">
      <c r="A40" s="4">
        <v>35</v>
      </c>
      <c r="B40" s="5" t="s">
        <v>68</v>
      </c>
      <c r="C40" s="4" t="s">
        <v>30</v>
      </c>
      <c r="D40" s="4" t="s">
        <v>17</v>
      </c>
      <c r="E40" s="4" t="s">
        <v>62</v>
      </c>
      <c r="F40" s="26" t="s">
        <v>373</v>
      </c>
      <c r="G40" s="4">
        <v>6</v>
      </c>
      <c r="H40" s="4">
        <v>2</v>
      </c>
      <c r="I40" s="26" t="s">
        <v>42</v>
      </c>
      <c r="J40" s="4">
        <v>4</v>
      </c>
      <c r="K40" s="23">
        <f t="shared" si="1"/>
        <v>12</v>
      </c>
      <c r="L40" s="4"/>
    </row>
    <row r="41" spans="1:12" s="27" customFormat="1" x14ac:dyDescent="0.25">
      <c r="A41" s="4">
        <v>36</v>
      </c>
      <c r="B41" s="5" t="s">
        <v>70</v>
      </c>
      <c r="C41" s="4" t="s">
        <v>30</v>
      </c>
      <c r="D41" s="4" t="s">
        <v>17</v>
      </c>
      <c r="E41" s="4" t="s">
        <v>62</v>
      </c>
      <c r="F41" s="26" t="s">
        <v>342</v>
      </c>
      <c r="G41" s="4">
        <v>8</v>
      </c>
      <c r="H41" s="4">
        <v>1</v>
      </c>
      <c r="I41" s="26" t="s">
        <v>310</v>
      </c>
      <c r="J41" s="4">
        <v>4</v>
      </c>
      <c r="K41" s="23">
        <f t="shared" si="1"/>
        <v>13</v>
      </c>
      <c r="L41" s="4"/>
    </row>
    <row r="42" spans="1:12" s="27" customFormat="1" x14ac:dyDescent="0.25">
      <c r="A42" s="4">
        <v>37</v>
      </c>
      <c r="B42" s="5" t="s">
        <v>71</v>
      </c>
      <c r="C42" s="4" t="s">
        <v>30</v>
      </c>
      <c r="D42" s="4" t="s">
        <v>17</v>
      </c>
      <c r="E42" s="4" t="s">
        <v>62</v>
      </c>
      <c r="F42" s="26" t="s">
        <v>408</v>
      </c>
      <c r="G42" s="4">
        <v>8</v>
      </c>
      <c r="H42" s="4">
        <v>1</v>
      </c>
      <c r="I42" s="44" t="s">
        <v>396</v>
      </c>
      <c r="J42" s="4">
        <v>4</v>
      </c>
      <c r="K42" s="23">
        <f t="shared" si="1"/>
        <v>13</v>
      </c>
      <c r="L42" s="4"/>
    </row>
    <row r="43" spans="1:12" s="27" customFormat="1" x14ac:dyDescent="0.25">
      <c r="A43" s="4">
        <v>38</v>
      </c>
      <c r="B43" s="5" t="s">
        <v>72</v>
      </c>
      <c r="C43" s="4" t="s">
        <v>73</v>
      </c>
      <c r="D43" s="4" t="s">
        <v>17</v>
      </c>
      <c r="E43" s="4" t="s">
        <v>62</v>
      </c>
      <c r="F43" s="26" t="s">
        <v>247</v>
      </c>
      <c r="G43" s="4">
        <v>2</v>
      </c>
      <c r="H43" s="4"/>
      <c r="I43" s="26" t="s">
        <v>73</v>
      </c>
      <c r="J43" s="4">
        <v>3</v>
      </c>
      <c r="K43" s="23">
        <f t="shared" si="1"/>
        <v>5</v>
      </c>
      <c r="L43" s="4"/>
    </row>
    <row r="44" spans="1:12" s="25" customFormat="1" x14ac:dyDescent="0.25">
      <c r="A44" s="4">
        <v>39</v>
      </c>
      <c r="B44" s="28" t="s">
        <v>74</v>
      </c>
      <c r="C44" s="23" t="s">
        <v>30</v>
      </c>
      <c r="D44" s="23" t="s">
        <v>17</v>
      </c>
      <c r="E44" s="23" t="s">
        <v>2</v>
      </c>
      <c r="F44" s="24" t="s">
        <v>363</v>
      </c>
      <c r="G44" s="23">
        <v>14</v>
      </c>
      <c r="H44" s="23"/>
      <c r="I44" s="24" t="s">
        <v>7</v>
      </c>
      <c r="J44" s="23">
        <v>3</v>
      </c>
      <c r="K44" s="23">
        <f t="shared" si="1"/>
        <v>17</v>
      </c>
      <c r="L44" s="23"/>
    </row>
    <row r="45" spans="1:12" s="27" customFormat="1" x14ac:dyDescent="0.25">
      <c r="A45" s="4">
        <v>40</v>
      </c>
      <c r="B45" s="5" t="s">
        <v>75</v>
      </c>
      <c r="C45" s="4" t="s">
        <v>30</v>
      </c>
      <c r="D45" s="4" t="s">
        <v>17</v>
      </c>
      <c r="E45" s="4" t="s">
        <v>22</v>
      </c>
      <c r="F45" s="26" t="s">
        <v>364</v>
      </c>
      <c r="G45" s="4">
        <v>13</v>
      </c>
      <c r="H45" s="4">
        <v>1</v>
      </c>
      <c r="I45" s="26" t="s">
        <v>365</v>
      </c>
      <c r="J45" s="4">
        <v>4</v>
      </c>
      <c r="K45" s="23">
        <f t="shared" si="1"/>
        <v>18</v>
      </c>
      <c r="L45" s="4" t="s">
        <v>44</v>
      </c>
    </row>
    <row r="46" spans="1:12" s="27" customFormat="1" x14ac:dyDescent="0.25">
      <c r="A46" s="4">
        <v>41</v>
      </c>
      <c r="B46" s="5" t="s">
        <v>277</v>
      </c>
      <c r="C46" s="4" t="s">
        <v>30</v>
      </c>
      <c r="D46" s="4" t="s">
        <v>17</v>
      </c>
      <c r="E46" s="4" t="s">
        <v>22</v>
      </c>
      <c r="F46" s="26" t="s">
        <v>366</v>
      </c>
      <c r="G46" s="4">
        <v>18</v>
      </c>
      <c r="H46" s="4"/>
      <c r="I46" s="26" t="s">
        <v>47</v>
      </c>
      <c r="J46" s="4">
        <v>1</v>
      </c>
      <c r="K46" s="23">
        <f t="shared" si="1"/>
        <v>19</v>
      </c>
      <c r="L46" s="4"/>
    </row>
    <row r="47" spans="1:12" s="27" customFormat="1" x14ac:dyDescent="0.25">
      <c r="A47" s="4">
        <v>42</v>
      </c>
      <c r="B47" s="5" t="s">
        <v>279</v>
      </c>
      <c r="C47" s="4" t="s">
        <v>30</v>
      </c>
      <c r="D47" s="4" t="s">
        <v>17</v>
      </c>
      <c r="E47" s="4" t="s">
        <v>22</v>
      </c>
      <c r="F47" s="26"/>
      <c r="G47" s="4"/>
      <c r="H47" s="4"/>
      <c r="I47" s="26" t="s">
        <v>274</v>
      </c>
      <c r="J47" s="4"/>
      <c r="K47" s="23">
        <f t="shared" si="1"/>
        <v>0</v>
      </c>
      <c r="L47" s="4"/>
    </row>
    <row r="48" spans="1:12" s="27" customFormat="1" x14ac:dyDescent="0.25">
      <c r="A48" s="4">
        <v>43</v>
      </c>
      <c r="B48" s="5" t="s">
        <v>76</v>
      </c>
      <c r="C48" s="4" t="s">
        <v>30</v>
      </c>
      <c r="D48" s="4" t="s">
        <v>17</v>
      </c>
      <c r="E48" s="4" t="s">
        <v>22</v>
      </c>
      <c r="F48" s="26" t="s">
        <v>370</v>
      </c>
      <c r="G48" s="4">
        <v>11</v>
      </c>
      <c r="H48" s="4"/>
      <c r="I48" s="26" t="s">
        <v>73</v>
      </c>
      <c r="J48" s="4">
        <v>3</v>
      </c>
      <c r="K48" s="23">
        <f t="shared" si="1"/>
        <v>14</v>
      </c>
      <c r="L48" s="4"/>
    </row>
    <row r="49" spans="1:12" s="31" customFormat="1" x14ac:dyDescent="0.25">
      <c r="A49" s="4">
        <v>44</v>
      </c>
      <c r="B49" s="29" t="s">
        <v>422</v>
      </c>
      <c r="C49" s="4" t="s">
        <v>30</v>
      </c>
      <c r="D49" s="4" t="s">
        <v>17</v>
      </c>
      <c r="E49" s="4" t="s">
        <v>280</v>
      </c>
      <c r="F49" s="29" t="s">
        <v>369</v>
      </c>
      <c r="G49" s="9">
        <v>14</v>
      </c>
      <c r="H49" s="29"/>
      <c r="I49" s="30"/>
      <c r="J49" s="9"/>
      <c r="K49" s="23">
        <f t="shared" si="1"/>
        <v>14</v>
      </c>
      <c r="L49" s="29"/>
    </row>
    <row r="50" spans="1:12" s="27" customFormat="1" x14ac:dyDescent="0.25">
      <c r="A50" s="4">
        <v>45</v>
      </c>
      <c r="B50" s="5" t="s">
        <v>77</v>
      </c>
      <c r="C50" s="4" t="s">
        <v>30</v>
      </c>
      <c r="D50" s="4" t="s">
        <v>17</v>
      </c>
      <c r="E50" s="4" t="s">
        <v>2</v>
      </c>
      <c r="F50" s="26" t="s">
        <v>367</v>
      </c>
      <c r="G50" s="4">
        <v>18</v>
      </c>
      <c r="H50" s="4"/>
      <c r="I50" s="26"/>
      <c r="J50" s="4"/>
      <c r="K50" s="23">
        <f t="shared" si="1"/>
        <v>18</v>
      </c>
      <c r="L50" s="4" t="s">
        <v>33</v>
      </c>
    </row>
    <row r="51" spans="1:12" s="27" customFormat="1" x14ac:dyDescent="0.25">
      <c r="A51" s="4">
        <v>46</v>
      </c>
      <c r="B51" s="5" t="s">
        <v>78</v>
      </c>
      <c r="C51" s="4" t="s">
        <v>30</v>
      </c>
      <c r="D51" s="4" t="s">
        <v>17</v>
      </c>
      <c r="E51" s="4" t="s">
        <v>2</v>
      </c>
      <c r="F51" s="26" t="s">
        <v>368</v>
      </c>
      <c r="G51" s="4">
        <v>13</v>
      </c>
      <c r="H51" s="4"/>
      <c r="I51" s="26" t="s">
        <v>278</v>
      </c>
      <c r="J51" s="4">
        <v>3</v>
      </c>
      <c r="K51" s="23">
        <f t="shared" si="1"/>
        <v>16</v>
      </c>
      <c r="L51" s="4"/>
    </row>
    <row r="52" spans="1:12" s="25" customFormat="1" x14ac:dyDescent="0.25">
      <c r="A52" s="23">
        <v>47</v>
      </c>
      <c r="B52" s="28" t="s">
        <v>80</v>
      </c>
      <c r="C52" s="23" t="s">
        <v>30</v>
      </c>
      <c r="D52" s="23" t="s">
        <v>17</v>
      </c>
      <c r="E52" s="23" t="s">
        <v>81</v>
      </c>
      <c r="F52" s="24" t="s">
        <v>433</v>
      </c>
      <c r="G52" s="23">
        <v>10</v>
      </c>
      <c r="H52" s="23"/>
      <c r="I52" s="24" t="s">
        <v>7</v>
      </c>
      <c r="J52" s="23">
        <v>3</v>
      </c>
      <c r="K52" s="23">
        <f t="shared" si="1"/>
        <v>13</v>
      </c>
      <c r="L52" s="23" t="s">
        <v>352</v>
      </c>
    </row>
    <row r="53" spans="1:12" s="27" customFormat="1" x14ac:dyDescent="0.25">
      <c r="A53" s="4">
        <v>48</v>
      </c>
      <c r="B53" s="5" t="s">
        <v>82</v>
      </c>
      <c r="C53" s="4" t="s">
        <v>30</v>
      </c>
      <c r="D53" s="4" t="s">
        <v>17</v>
      </c>
      <c r="E53" s="4" t="s">
        <v>81</v>
      </c>
      <c r="F53" s="26" t="s">
        <v>382</v>
      </c>
      <c r="G53" s="4">
        <v>14</v>
      </c>
      <c r="H53" s="4"/>
      <c r="I53" s="26" t="s">
        <v>278</v>
      </c>
      <c r="J53" s="4">
        <v>3</v>
      </c>
      <c r="K53" s="23">
        <f t="shared" si="1"/>
        <v>17</v>
      </c>
      <c r="L53" s="4"/>
    </row>
    <row r="54" spans="1:12" s="27" customFormat="1" ht="18" customHeight="1" x14ac:dyDescent="0.25">
      <c r="A54" s="4">
        <v>49</v>
      </c>
      <c r="B54" s="5" t="s">
        <v>83</v>
      </c>
      <c r="C54" s="4" t="s">
        <v>30</v>
      </c>
      <c r="D54" s="4" t="s">
        <v>17</v>
      </c>
      <c r="E54" s="4" t="s">
        <v>81</v>
      </c>
      <c r="F54" s="26" t="s">
        <v>402</v>
      </c>
      <c r="G54" s="4">
        <v>16</v>
      </c>
      <c r="H54" s="4"/>
      <c r="I54" s="26"/>
      <c r="J54" s="4"/>
      <c r="K54" s="23">
        <f t="shared" si="1"/>
        <v>16</v>
      </c>
      <c r="L54" s="4"/>
    </row>
    <row r="55" spans="1:12" s="27" customFormat="1" x14ac:dyDescent="0.25">
      <c r="A55" s="4">
        <v>50</v>
      </c>
      <c r="B55" s="5" t="s">
        <v>84</v>
      </c>
      <c r="C55" s="4" t="s">
        <v>30</v>
      </c>
      <c r="D55" s="4" t="s">
        <v>17</v>
      </c>
      <c r="E55" s="4" t="s">
        <v>81</v>
      </c>
      <c r="F55" s="26" t="s">
        <v>398</v>
      </c>
      <c r="G55" s="4">
        <v>13</v>
      </c>
      <c r="H55" s="4"/>
      <c r="I55" s="26" t="s">
        <v>290</v>
      </c>
      <c r="J55" s="4">
        <v>4</v>
      </c>
      <c r="K55" s="23">
        <f t="shared" si="1"/>
        <v>17</v>
      </c>
      <c r="L55" s="4" t="s">
        <v>44</v>
      </c>
    </row>
    <row r="56" spans="1:12" s="27" customFormat="1" x14ac:dyDescent="0.25">
      <c r="A56" s="4">
        <v>51</v>
      </c>
      <c r="B56" s="5" t="s">
        <v>85</v>
      </c>
      <c r="C56" s="4" t="s">
        <v>30</v>
      </c>
      <c r="D56" s="4" t="s">
        <v>17</v>
      </c>
      <c r="E56" s="4" t="s">
        <v>81</v>
      </c>
      <c r="F56" s="26" t="s">
        <v>399</v>
      </c>
      <c r="G56" s="4">
        <v>13</v>
      </c>
      <c r="H56" s="4"/>
      <c r="I56" s="26" t="s">
        <v>291</v>
      </c>
      <c r="J56" s="4">
        <v>4</v>
      </c>
      <c r="K56" s="23">
        <f t="shared" si="1"/>
        <v>17</v>
      </c>
      <c r="L56" s="4"/>
    </row>
    <row r="57" spans="1:12" s="27" customFormat="1" x14ac:dyDescent="0.25">
      <c r="A57" s="4">
        <v>52</v>
      </c>
      <c r="B57" s="5" t="s">
        <v>86</v>
      </c>
      <c r="C57" s="4" t="s">
        <v>30</v>
      </c>
      <c r="D57" s="4" t="s">
        <v>17</v>
      </c>
      <c r="E57" s="4" t="s">
        <v>81</v>
      </c>
      <c r="F57" s="26" t="s">
        <v>432</v>
      </c>
      <c r="G57" s="4">
        <v>12</v>
      </c>
      <c r="H57" s="4"/>
      <c r="I57" s="26" t="s">
        <v>73</v>
      </c>
      <c r="J57" s="4">
        <v>3</v>
      </c>
      <c r="K57" s="23">
        <f t="shared" si="1"/>
        <v>15</v>
      </c>
      <c r="L57" s="4"/>
    </row>
    <row r="58" spans="1:12" s="27" customFormat="1" x14ac:dyDescent="0.25">
      <c r="A58" s="4">
        <v>53</v>
      </c>
      <c r="B58" s="5" t="s">
        <v>90</v>
      </c>
      <c r="C58" s="4" t="s">
        <v>30</v>
      </c>
      <c r="D58" s="4" t="s">
        <v>17</v>
      </c>
      <c r="E58" s="4" t="s">
        <v>81</v>
      </c>
      <c r="F58" s="26" t="s">
        <v>401</v>
      </c>
      <c r="G58" s="4">
        <v>13</v>
      </c>
      <c r="H58" s="4"/>
      <c r="I58" s="26" t="s">
        <v>89</v>
      </c>
      <c r="J58" s="4">
        <v>4</v>
      </c>
      <c r="K58" s="23">
        <f t="shared" si="1"/>
        <v>17</v>
      </c>
      <c r="L58" s="4" t="s">
        <v>44</v>
      </c>
    </row>
    <row r="59" spans="1:12" s="25" customFormat="1" x14ac:dyDescent="0.25">
      <c r="A59" s="4">
        <v>54</v>
      </c>
      <c r="B59" s="28" t="s">
        <v>140</v>
      </c>
      <c r="C59" s="23" t="s">
        <v>30</v>
      </c>
      <c r="D59" s="23" t="s">
        <v>17</v>
      </c>
      <c r="E59" s="23" t="s">
        <v>27</v>
      </c>
      <c r="F59" s="24" t="s">
        <v>440</v>
      </c>
      <c r="G59" s="23">
        <v>12</v>
      </c>
      <c r="H59" s="23">
        <v>3</v>
      </c>
      <c r="I59" s="24" t="s">
        <v>32</v>
      </c>
      <c r="J59" s="23">
        <v>3</v>
      </c>
      <c r="K59" s="23">
        <f t="shared" si="1"/>
        <v>18</v>
      </c>
      <c r="L59" s="23"/>
    </row>
    <row r="60" spans="1:12" s="27" customFormat="1" x14ac:dyDescent="0.25">
      <c r="A60" s="4">
        <v>55</v>
      </c>
      <c r="B60" s="5" t="s">
        <v>91</v>
      </c>
      <c r="C60" s="4" t="s">
        <v>30</v>
      </c>
      <c r="D60" s="4" t="s">
        <v>17</v>
      </c>
      <c r="E60" s="4" t="s">
        <v>27</v>
      </c>
      <c r="F60" s="26" t="s">
        <v>375</v>
      </c>
      <c r="G60" s="4">
        <v>10</v>
      </c>
      <c r="H60" s="4">
        <v>3</v>
      </c>
      <c r="I60" s="26" t="s">
        <v>281</v>
      </c>
      <c r="J60" s="4">
        <v>5</v>
      </c>
      <c r="K60" s="23">
        <f t="shared" si="1"/>
        <v>18</v>
      </c>
      <c r="L60" s="4"/>
    </row>
    <row r="61" spans="1:12" s="27" customFormat="1" x14ac:dyDescent="0.25">
      <c r="A61" s="4">
        <v>56</v>
      </c>
      <c r="B61" s="5" t="s">
        <v>92</v>
      </c>
      <c r="C61" s="4" t="s">
        <v>30</v>
      </c>
      <c r="D61" s="4" t="s">
        <v>17</v>
      </c>
      <c r="E61" s="4" t="s">
        <v>27</v>
      </c>
      <c r="F61" s="26" t="s">
        <v>376</v>
      </c>
      <c r="G61" s="4">
        <v>10</v>
      </c>
      <c r="H61" s="4">
        <v>3</v>
      </c>
      <c r="I61" s="26" t="s">
        <v>282</v>
      </c>
      <c r="J61" s="4">
        <v>4</v>
      </c>
      <c r="K61" s="23">
        <f t="shared" si="1"/>
        <v>17</v>
      </c>
      <c r="L61" s="4"/>
    </row>
    <row r="62" spans="1:12" s="27" customFormat="1" x14ac:dyDescent="0.25">
      <c r="A62" s="4">
        <v>57</v>
      </c>
      <c r="B62" s="5" t="s">
        <v>144</v>
      </c>
      <c r="C62" s="4" t="s">
        <v>30</v>
      </c>
      <c r="D62" s="4" t="s">
        <v>17</v>
      </c>
      <c r="E62" s="4" t="s">
        <v>27</v>
      </c>
      <c r="F62" s="26" t="s">
        <v>414</v>
      </c>
      <c r="G62" s="4">
        <v>16</v>
      </c>
      <c r="H62" s="4">
        <v>3</v>
      </c>
      <c r="J62" s="4"/>
      <c r="K62" s="23">
        <f t="shared" si="1"/>
        <v>19</v>
      </c>
      <c r="L62" s="4"/>
    </row>
    <row r="63" spans="1:12" s="27" customFormat="1" x14ac:dyDescent="0.25">
      <c r="A63" s="4">
        <v>58</v>
      </c>
      <c r="B63" s="5" t="s">
        <v>93</v>
      </c>
      <c r="C63" s="4" t="s">
        <v>30</v>
      </c>
      <c r="D63" s="4" t="s">
        <v>17</v>
      </c>
      <c r="E63" s="4" t="s">
        <v>27</v>
      </c>
      <c r="F63" s="26" t="s">
        <v>377</v>
      </c>
      <c r="G63" s="4">
        <v>12</v>
      </c>
      <c r="H63" s="4">
        <v>4</v>
      </c>
      <c r="I63" s="26" t="s">
        <v>343</v>
      </c>
      <c r="J63" s="4">
        <v>4</v>
      </c>
      <c r="K63" s="23">
        <f t="shared" si="1"/>
        <v>20</v>
      </c>
      <c r="L63" s="4" t="s">
        <v>44</v>
      </c>
    </row>
    <row r="64" spans="1:12" s="27" customFormat="1" x14ac:dyDescent="0.25">
      <c r="A64" s="4">
        <v>59</v>
      </c>
      <c r="B64" s="5" t="s">
        <v>143</v>
      </c>
      <c r="C64" s="4" t="s">
        <v>30</v>
      </c>
      <c r="D64" s="4" t="s">
        <v>17</v>
      </c>
      <c r="E64" s="4" t="s">
        <v>27</v>
      </c>
      <c r="F64" s="26" t="s">
        <v>378</v>
      </c>
      <c r="G64" s="4">
        <v>14</v>
      </c>
      <c r="H64" s="4">
        <v>2</v>
      </c>
      <c r="I64" s="26"/>
      <c r="J64" s="4"/>
      <c r="K64" s="23">
        <f t="shared" si="1"/>
        <v>16</v>
      </c>
      <c r="L64" s="4"/>
    </row>
    <row r="65" spans="1:12" s="27" customFormat="1" x14ac:dyDescent="0.25">
      <c r="A65" s="4">
        <v>60</v>
      </c>
      <c r="B65" s="5" t="s">
        <v>94</v>
      </c>
      <c r="C65" s="4" t="s">
        <v>30</v>
      </c>
      <c r="D65" s="4" t="s">
        <v>17</v>
      </c>
      <c r="E65" s="4" t="s">
        <v>27</v>
      </c>
      <c r="F65" s="26" t="s">
        <v>379</v>
      </c>
      <c r="G65" s="4">
        <v>14</v>
      </c>
      <c r="H65" s="4">
        <v>3</v>
      </c>
      <c r="I65" s="26"/>
      <c r="J65" s="4"/>
      <c r="K65" s="23">
        <f t="shared" si="1"/>
        <v>17</v>
      </c>
      <c r="L65" s="4"/>
    </row>
    <row r="66" spans="1:12" s="27" customFormat="1" x14ac:dyDescent="0.25">
      <c r="A66" s="4">
        <v>61</v>
      </c>
      <c r="B66" s="5" t="s">
        <v>95</v>
      </c>
      <c r="C66" s="4" t="s">
        <v>30</v>
      </c>
      <c r="D66" s="4" t="s">
        <v>17</v>
      </c>
      <c r="E66" s="4" t="s">
        <v>27</v>
      </c>
      <c r="F66" s="26" t="s">
        <v>372</v>
      </c>
      <c r="G66" s="4">
        <v>9</v>
      </c>
      <c r="H66" s="4">
        <v>2</v>
      </c>
      <c r="I66" s="26" t="s">
        <v>300</v>
      </c>
      <c r="J66" s="4">
        <v>4</v>
      </c>
      <c r="K66" s="23">
        <f t="shared" si="1"/>
        <v>15</v>
      </c>
      <c r="L66" s="4"/>
    </row>
    <row r="67" spans="1:12" s="27" customFormat="1" x14ac:dyDescent="0.25">
      <c r="A67" s="4">
        <v>62</v>
      </c>
      <c r="B67" s="5" t="s">
        <v>96</v>
      </c>
      <c r="C67" s="4" t="s">
        <v>30</v>
      </c>
      <c r="D67" s="4" t="s">
        <v>17</v>
      </c>
      <c r="E67" s="4" t="s">
        <v>27</v>
      </c>
      <c r="F67" s="26" t="s">
        <v>374</v>
      </c>
      <c r="G67" s="4">
        <v>9</v>
      </c>
      <c r="H67" s="4">
        <v>2</v>
      </c>
      <c r="I67" s="26" t="s">
        <v>284</v>
      </c>
      <c r="J67" s="4">
        <v>4</v>
      </c>
      <c r="K67" s="23">
        <f t="shared" si="1"/>
        <v>15</v>
      </c>
      <c r="L67" s="4"/>
    </row>
    <row r="68" spans="1:12" s="27" customFormat="1" x14ac:dyDescent="0.25">
      <c r="A68" s="4">
        <v>63</v>
      </c>
      <c r="B68" s="5" t="s">
        <v>97</v>
      </c>
      <c r="C68" s="4" t="s">
        <v>30</v>
      </c>
      <c r="D68" s="4" t="s">
        <v>17</v>
      </c>
      <c r="E68" s="4" t="s">
        <v>27</v>
      </c>
      <c r="F68" s="26" t="s">
        <v>413</v>
      </c>
      <c r="G68" s="4">
        <v>12</v>
      </c>
      <c r="H68" s="4">
        <v>1</v>
      </c>
      <c r="I68" s="26" t="s">
        <v>283</v>
      </c>
      <c r="J68" s="4">
        <v>4</v>
      </c>
      <c r="K68" s="23">
        <f t="shared" si="1"/>
        <v>17</v>
      </c>
      <c r="L68" s="4"/>
    </row>
    <row r="69" spans="1:12" s="27" customFormat="1" x14ac:dyDescent="0.25">
      <c r="A69" s="4">
        <v>64</v>
      </c>
      <c r="B69" s="5" t="s">
        <v>434</v>
      </c>
      <c r="C69" s="4" t="s">
        <v>30</v>
      </c>
      <c r="D69" s="4" t="s">
        <v>17</v>
      </c>
      <c r="E69" s="4" t="s">
        <v>27</v>
      </c>
      <c r="F69" s="13" t="s">
        <v>289</v>
      </c>
      <c r="G69" s="9">
        <v>12</v>
      </c>
      <c r="H69" s="9">
        <v>3</v>
      </c>
      <c r="I69" s="9"/>
      <c r="J69" s="9"/>
      <c r="K69" s="23">
        <f t="shared" si="1"/>
        <v>15</v>
      </c>
      <c r="L69" s="9"/>
    </row>
    <row r="70" spans="1:12" s="25" customFormat="1" x14ac:dyDescent="0.25">
      <c r="A70" s="4">
        <v>65</v>
      </c>
      <c r="B70" s="28" t="s">
        <v>141</v>
      </c>
      <c r="C70" s="23" t="s">
        <v>30</v>
      </c>
      <c r="D70" s="23" t="s">
        <v>17</v>
      </c>
      <c r="E70" s="23" t="s">
        <v>98</v>
      </c>
      <c r="F70" s="24" t="s">
        <v>357</v>
      </c>
      <c r="G70" s="23">
        <v>14</v>
      </c>
      <c r="H70" s="23"/>
      <c r="I70" s="24" t="s">
        <v>360</v>
      </c>
      <c r="J70" s="23">
        <v>7</v>
      </c>
      <c r="K70" s="23">
        <f t="shared" si="1"/>
        <v>21</v>
      </c>
      <c r="L70" s="23" t="s">
        <v>44</v>
      </c>
    </row>
    <row r="71" spans="1:12" s="27" customFormat="1" x14ac:dyDescent="0.25">
      <c r="A71" s="4">
        <v>66</v>
      </c>
      <c r="B71" s="69" t="s">
        <v>99</v>
      </c>
      <c r="C71" s="14" t="s">
        <v>30</v>
      </c>
      <c r="D71" s="14" t="s">
        <v>52</v>
      </c>
      <c r="E71" s="14" t="s">
        <v>98</v>
      </c>
      <c r="F71" s="70" t="s">
        <v>231</v>
      </c>
      <c r="G71" s="14">
        <v>2</v>
      </c>
      <c r="H71" s="14"/>
      <c r="I71" s="70" t="s">
        <v>100</v>
      </c>
      <c r="J71" s="14">
        <v>15</v>
      </c>
      <c r="K71" s="14">
        <f t="shared" si="1"/>
        <v>17</v>
      </c>
      <c r="L71" s="4"/>
    </row>
    <row r="72" spans="1:12" s="27" customFormat="1" x14ac:dyDescent="0.25">
      <c r="A72" s="4">
        <v>67</v>
      </c>
      <c r="B72" s="5" t="s">
        <v>101</v>
      </c>
      <c r="C72" s="4" t="s">
        <v>30</v>
      </c>
      <c r="D72" s="4" t="s">
        <v>17</v>
      </c>
      <c r="E72" s="4" t="s">
        <v>98</v>
      </c>
      <c r="F72" s="26" t="s">
        <v>351</v>
      </c>
      <c r="G72" s="4">
        <v>12</v>
      </c>
      <c r="H72" s="4"/>
      <c r="I72" s="26" t="s">
        <v>102</v>
      </c>
      <c r="J72" s="4">
        <v>3</v>
      </c>
      <c r="K72" s="23">
        <f t="shared" si="1"/>
        <v>15</v>
      </c>
      <c r="L72" s="4"/>
    </row>
    <row r="73" spans="1:12" s="27" customFormat="1" x14ac:dyDescent="0.25">
      <c r="A73" s="4">
        <v>68</v>
      </c>
      <c r="B73" s="5" t="s">
        <v>103</v>
      </c>
      <c r="C73" s="4" t="s">
        <v>30</v>
      </c>
      <c r="D73" s="4" t="s">
        <v>17</v>
      </c>
      <c r="E73" s="4" t="s">
        <v>98</v>
      </c>
      <c r="F73" s="26" t="s">
        <v>79</v>
      </c>
      <c r="G73" s="4">
        <v>14</v>
      </c>
      <c r="H73" s="4"/>
      <c r="I73" s="26"/>
      <c r="J73" s="4"/>
      <c r="K73" s="23">
        <f t="shared" si="1"/>
        <v>14</v>
      </c>
      <c r="L73" s="4"/>
    </row>
    <row r="74" spans="1:12" s="27" customFormat="1" x14ac:dyDescent="0.25">
      <c r="A74" s="4">
        <v>69</v>
      </c>
      <c r="B74" s="69" t="s">
        <v>104</v>
      </c>
      <c r="C74" s="14" t="s">
        <v>105</v>
      </c>
      <c r="D74" s="14" t="s">
        <v>17</v>
      </c>
      <c r="E74" s="14" t="s">
        <v>98</v>
      </c>
      <c r="F74" s="70" t="s">
        <v>441</v>
      </c>
      <c r="G74" s="14">
        <v>11</v>
      </c>
      <c r="H74" s="14"/>
      <c r="I74" s="71" t="s">
        <v>296</v>
      </c>
      <c r="J74" s="14">
        <v>7</v>
      </c>
      <c r="K74" s="14">
        <f t="shared" si="1"/>
        <v>18</v>
      </c>
      <c r="L74" s="14" t="s">
        <v>44</v>
      </c>
    </row>
    <row r="75" spans="1:12" s="25" customFormat="1" x14ac:dyDescent="0.25">
      <c r="A75" s="4">
        <v>70</v>
      </c>
      <c r="B75" s="28" t="s">
        <v>145</v>
      </c>
      <c r="C75" s="23" t="s">
        <v>30</v>
      </c>
      <c r="D75" s="23" t="s">
        <v>17</v>
      </c>
      <c r="E75" s="23" t="s">
        <v>106</v>
      </c>
      <c r="F75" s="24" t="s">
        <v>361</v>
      </c>
      <c r="G75" s="23">
        <v>9</v>
      </c>
      <c r="H75" s="23"/>
      <c r="I75" s="24" t="s">
        <v>292</v>
      </c>
      <c r="J75" s="23">
        <v>7</v>
      </c>
      <c r="K75" s="23">
        <f t="shared" si="1"/>
        <v>16</v>
      </c>
      <c r="L75" s="23"/>
    </row>
    <row r="76" spans="1:12" s="27" customFormat="1" x14ac:dyDescent="0.25">
      <c r="A76" s="4">
        <v>71</v>
      </c>
      <c r="B76" s="5" t="s">
        <v>107</v>
      </c>
      <c r="C76" s="4" t="s">
        <v>30</v>
      </c>
      <c r="D76" s="4" t="s">
        <v>17</v>
      </c>
      <c r="E76" s="4" t="s">
        <v>106</v>
      </c>
      <c r="F76" s="26" t="s">
        <v>358</v>
      </c>
      <c r="G76" s="4">
        <v>15</v>
      </c>
      <c r="H76" s="4"/>
      <c r="I76" s="26" t="s">
        <v>293</v>
      </c>
      <c r="J76" s="4">
        <v>4</v>
      </c>
      <c r="K76" s="23">
        <f t="shared" si="1"/>
        <v>19</v>
      </c>
      <c r="L76" s="4" t="s">
        <v>44</v>
      </c>
    </row>
    <row r="77" spans="1:12" s="27" customFormat="1" x14ac:dyDescent="0.25">
      <c r="A77" s="4">
        <v>72</v>
      </c>
      <c r="B77" s="5" t="s">
        <v>108</v>
      </c>
      <c r="C77" s="4" t="s">
        <v>30</v>
      </c>
      <c r="D77" s="4" t="s">
        <v>17</v>
      </c>
      <c r="E77" s="4" t="s">
        <v>106</v>
      </c>
      <c r="F77" s="26" t="s">
        <v>299</v>
      </c>
      <c r="G77" s="4">
        <v>18</v>
      </c>
      <c r="H77" s="4"/>
      <c r="I77" s="26"/>
      <c r="J77" s="4"/>
      <c r="K77" s="23">
        <f t="shared" si="1"/>
        <v>18</v>
      </c>
      <c r="L77" s="4"/>
    </row>
    <row r="78" spans="1:12" s="27" customFormat="1" ht="16.5" customHeight="1" x14ac:dyDescent="0.25">
      <c r="A78" s="4">
        <v>73</v>
      </c>
      <c r="B78" s="5" t="s">
        <v>109</v>
      </c>
      <c r="C78" s="4" t="s">
        <v>30</v>
      </c>
      <c r="D78" s="4" t="s">
        <v>17</v>
      </c>
      <c r="E78" s="4" t="s">
        <v>106</v>
      </c>
      <c r="F78" s="26" t="s">
        <v>362</v>
      </c>
      <c r="G78" s="4">
        <v>12</v>
      </c>
      <c r="H78" s="4"/>
      <c r="I78" s="26" t="s">
        <v>356</v>
      </c>
      <c r="J78" s="4">
        <v>7</v>
      </c>
      <c r="K78" s="23">
        <f t="shared" si="1"/>
        <v>19</v>
      </c>
      <c r="L78" s="4" t="s">
        <v>44</v>
      </c>
    </row>
    <row r="79" spans="1:12" s="27" customFormat="1" x14ac:dyDescent="0.25">
      <c r="A79" s="4">
        <v>74</v>
      </c>
      <c r="B79" s="5" t="s">
        <v>110</v>
      </c>
      <c r="C79" s="4" t="s">
        <v>30</v>
      </c>
      <c r="D79" s="4" t="s">
        <v>17</v>
      </c>
      <c r="E79" s="4" t="s">
        <v>3</v>
      </c>
      <c r="F79" s="26" t="s">
        <v>383</v>
      </c>
      <c r="G79" s="4">
        <v>15</v>
      </c>
      <c r="H79" s="4"/>
      <c r="I79" s="26"/>
      <c r="J79" s="4"/>
      <c r="K79" s="23">
        <f t="shared" si="1"/>
        <v>15</v>
      </c>
      <c r="L79" s="4" t="s">
        <v>44</v>
      </c>
    </row>
    <row r="80" spans="1:12" s="27" customFormat="1" x14ac:dyDescent="0.25">
      <c r="A80" s="4">
        <v>75</v>
      </c>
      <c r="B80" s="5" t="s">
        <v>111</v>
      </c>
      <c r="C80" s="4" t="s">
        <v>30</v>
      </c>
      <c r="D80" s="4" t="s">
        <v>17</v>
      </c>
      <c r="E80" s="4" t="s">
        <v>3</v>
      </c>
      <c r="F80" s="26" t="s">
        <v>385</v>
      </c>
      <c r="G80" s="4">
        <v>11</v>
      </c>
      <c r="H80" s="4"/>
      <c r="I80" s="26" t="s">
        <v>294</v>
      </c>
      <c r="J80" s="4">
        <v>4</v>
      </c>
      <c r="K80" s="23">
        <f t="shared" si="1"/>
        <v>15</v>
      </c>
      <c r="L80" s="4"/>
    </row>
    <row r="81" spans="1:12" s="27" customFormat="1" x14ac:dyDescent="0.25">
      <c r="A81" s="4">
        <v>76</v>
      </c>
      <c r="B81" s="5" t="s">
        <v>112</v>
      </c>
      <c r="C81" s="4" t="s">
        <v>30</v>
      </c>
      <c r="D81" s="4" t="s">
        <v>17</v>
      </c>
      <c r="E81" s="4" t="s">
        <v>3</v>
      </c>
      <c r="F81" s="26" t="s">
        <v>384</v>
      </c>
      <c r="G81" s="4">
        <v>14</v>
      </c>
      <c r="H81" s="4"/>
      <c r="I81" s="26" t="s">
        <v>47</v>
      </c>
      <c r="J81" s="4">
        <v>1</v>
      </c>
      <c r="K81" s="23">
        <f t="shared" si="1"/>
        <v>15</v>
      </c>
      <c r="L81" s="4"/>
    </row>
    <row r="82" spans="1:12" s="25" customFormat="1" ht="20.25" customHeight="1" x14ac:dyDescent="0.25">
      <c r="A82" s="4">
        <v>77</v>
      </c>
      <c r="B82" s="28" t="s">
        <v>386</v>
      </c>
      <c r="C82" s="23" t="s">
        <v>30</v>
      </c>
      <c r="D82" s="23" t="s">
        <v>17</v>
      </c>
      <c r="E82" s="23" t="s">
        <v>24</v>
      </c>
      <c r="F82" s="24" t="s">
        <v>313</v>
      </c>
      <c r="G82" s="23">
        <v>9</v>
      </c>
      <c r="H82" s="23">
        <v>3</v>
      </c>
      <c r="I82" s="24" t="s">
        <v>295</v>
      </c>
      <c r="J82" s="23">
        <v>7</v>
      </c>
      <c r="K82" s="23">
        <f t="shared" si="1"/>
        <v>19</v>
      </c>
      <c r="L82" s="23" t="s">
        <v>33</v>
      </c>
    </row>
    <row r="83" spans="1:12" s="27" customFormat="1" x14ac:dyDescent="0.25">
      <c r="A83" s="4">
        <v>78</v>
      </c>
      <c r="B83" s="5" t="s">
        <v>6</v>
      </c>
      <c r="C83" s="4" t="s">
        <v>30</v>
      </c>
      <c r="D83" s="4" t="s">
        <v>17</v>
      </c>
      <c r="E83" s="4" t="s">
        <v>24</v>
      </c>
      <c r="F83" s="26" t="s">
        <v>334</v>
      </c>
      <c r="G83" s="4">
        <v>12</v>
      </c>
      <c r="H83" s="4">
        <v>2</v>
      </c>
      <c r="I83" s="26" t="s">
        <v>285</v>
      </c>
      <c r="J83" s="4">
        <v>4</v>
      </c>
      <c r="K83" s="23">
        <f t="shared" si="1"/>
        <v>18</v>
      </c>
      <c r="L83" s="4"/>
    </row>
    <row r="84" spans="1:12" s="27" customFormat="1" x14ac:dyDescent="0.25">
      <c r="A84" s="4">
        <v>79</v>
      </c>
      <c r="B84" s="5" t="s">
        <v>113</v>
      </c>
      <c r="C84" s="4" t="s">
        <v>30</v>
      </c>
      <c r="D84" s="4" t="s">
        <v>52</v>
      </c>
      <c r="E84" s="4" t="s">
        <v>24</v>
      </c>
      <c r="F84" s="26" t="s">
        <v>314</v>
      </c>
      <c r="G84" s="4">
        <v>15</v>
      </c>
      <c r="H84" s="4">
        <v>2</v>
      </c>
      <c r="I84" s="26" t="s">
        <v>47</v>
      </c>
      <c r="J84" s="4">
        <v>1</v>
      </c>
      <c r="K84" s="23">
        <f t="shared" si="1"/>
        <v>18</v>
      </c>
      <c r="L84" s="4" t="s">
        <v>44</v>
      </c>
    </row>
    <row r="85" spans="1:12" s="27" customFormat="1" x14ac:dyDescent="0.25">
      <c r="A85" s="4">
        <v>80</v>
      </c>
      <c r="B85" s="5" t="s">
        <v>114</v>
      </c>
      <c r="C85" s="4" t="s">
        <v>30</v>
      </c>
      <c r="D85" s="4" t="s">
        <v>17</v>
      </c>
      <c r="E85" s="4" t="s">
        <v>24</v>
      </c>
      <c r="F85" s="26" t="s">
        <v>315</v>
      </c>
      <c r="G85" s="4">
        <v>15</v>
      </c>
      <c r="H85" s="4">
        <v>4</v>
      </c>
      <c r="I85" s="26"/>
      <c r="J85" s="4"/>
      <c r="K85" s="23">
        <f t="shared" si="1"/>
        <v>19</v>
      </c>
      <c r="L85" s="4"/>
    </row>
    <row r="86" spans="1:12" s="27" customFormat="1" x14ac:dyDescent="0.25">
      <c r="A86" s="4">
        <v>81</v>
      </c>
      <c r="B86" s="5" t="s">
        <v>115</v>
      </c>
      <c r="C86" s="4" t="s">
        <v>30</v>
      </c>
      <c r="D86" s="4" t="s">
        <v>17</v>
      </c>
      <c r="E86" s="4" t="s">
        <v>24</v>
      </c>
      <c r="F86" s="26" t="s">
        <v>448</v>
      </c>
      <c r="G86" s="4">
        <v>12</v>
      </c>
      <c r="H86" s="4">
        <v>4</v>
      </c>
      <c r="I86" s="26"/>
      <c r="J86" s="4"/>
      <c r="K86" s="23">
        <f t="shared" si="1"/>
        <v>16</v>
      </c>
      <c r="L86" s="4"/>
    </row>
    <row r="87" spans="1:12" s="27" customFormat="1" x14ac:dyDescent="0.25">
      <c r="A87" s="4">
        <v>82</v>
      </c>
      <c r="B87" s="5" t="s">
        <v>116</v>
      </c>
      <c r="C87" s="4" t="s">
        <v>30</v>
      </c>
      <c r="D87" s="4" t="s">
        <v>17</v>
      </c>
      <c r="E87" s="4" t="s">
        <v>24</v>
      </c>
      <c r="F87" s="26" t="s">
        <v>416</v>
      </c>
      <c r="G87" s="4">
        <v>12</v>
      </c>
      <c r="H87" s="4">
        <v>4</v>
      </c>
      <c r="I87" s="26" t="s">
        <v>73</v>
      </c>
      <c r="J87" s="4">
        <v>3</v>
      </c>
      <c r="K87" s="23">
        <f t="shared" si="1"/>
        <v>19</v>
      </c>
      <c r="L87" s="4"/>
    </row>
    <row r="88" spans="1:12" s="27" customFormat="1" x14ac:dyDescent="0.25">
      <c r="A88" s="4">
        <v>83</v>
      </c>
      <c r="B88" s="5" t="s">
        <v>275</v>
      </c>
      <c r="C88" s="4" t="s">
        <v>30</v>
      </c>
      <c r="D88" s="4" t="s">
        <v>17</v>
      </c>
      <c r="E88" s="4" t="s">
        <v>24</v>
      </c>
      <c r="F88" s="26" t="s">
        <v>417</v>
      </c>
      <c r="G88" s="4">
        <v>15</v>
      </c>
      <c r="H88" s="4">
        <v>5</v>
      </c>
      <c r="I88" s="26"/>
      <c r="J88" s="4"/>
      <c r="K88" s="23">
        <f t="shared" ref="K88:K89" si="2">G88+H88+J88</f>
        <v>20</v>
      </c>
      <c r="L88" s="4"/>
    </row>
    <row r="89" spans="1:12" s="27" customFormat="1" x14ac:dyDescent="0.25">
      <c r="A89" s="4">
        <v>84</v>
      </c>
      <c r="B89" s="5" t="s">
        <v>276</v>
      </c>
      <c r="C89" s="4" t="s">
        <v>30</v>
      </c>
      <c r="D89" s="4" t="s">
        <v>17</v>
      </c>
      <c r="E89" s="4" t="s">
        <v>117</v>
      </c>
      <c r="F89" s="26" t="s">
        <v>418</v>
      </c>
      <c r="G89" s="4">
        <v>12</v>
      </c>
      <c r="H89" s="4">
        <v>4</v>
      </c>
      <c r="I89" s="26" t="s">
        <v>278</v>
      </c>
      <c r="J89" s="4">
        <v>3</v>
      </c>
      <c r="K89" s="23">
        <f t="shared" si="2"/>
        <v>19</v>
      </c>
      <c r="L89" s="4"/>
    </row>
    <row r="90" spans="1:12" s="27" customFormat="1" x14ac:dyDescent="0.25">
      <c r="A90" s="4">
        <v>85</v>
      </c>
      <c r="B90" s="5" t="s">
        <v>118</v>
      </c>
      <c r="C90" s="4" t="s">
        <v>30</v>
      </c>
      <c r="D90" s="4" t="s">
        <v>17</v>
      </c>
      <c r="E90" s="4" t="s">
        <v>117</v>
      </c>
      <c r="F90" s="26"/>
      <c r="G90" s="4"/>
      <c r="H90" s="4"/>
      <c r="I90" s="26" t="s">
        <v>274</v>
      </c>
      <c r="J90" s="4"/>
      <c r="K90" s="23"/>
      <c r="L90" s="4"/>
    </row>
    <row r="91" spans="1:12" s="27" customFormat="1" x14ac:dyDescent="0.25">
      <c r="A91" s="4">
        <v>86</v>
      </c>
      <c r="B91" s="5" t="s">
        <v>119</v>
      </c>
      <c r="C91" s="4" t="s">
        <v>30</v>
      </c>
      <c r="D91" s="4" t="s">
        <v>17</v>
      </c>
      <c r="E91" s="4" t="s">
        <v>24</v>
      </c>
      <c r="F91" s="26" t="s">
        <v>449</v>
      </c>
      <c r="G91" s="4">
        <v>15</v>
      </c>
      <c r="H91" s="4">
        <v>4</v>
      </c>
      <c r="I91" s="26"/>
      <c r="J91" s="4"/>
      <c r="K91" s="23">
        <f t="shared" ref="K91:K98" si="3">G91+H91+J91</f>
        <v>19</v>
      </c>
      <c r="L91" s="4"/>
    </row>
    <row r="92" spans="1:12" s="25" customFormat="1" x14ac:dyDescent="0.25">
      <c r="A92" s="4">
        <v>87</v>
      </c>
      <c r="B92" s="28" t="s">
        <v>142</v>
      </c>
      <c r="C92" s="23" t="s">
        <v>30</v>
      </c>
      <c r="D92" s="23" t="s">
        <v>17</v>
      </c>
      <c r="E92" s="23" t="s">
        <v>4</v>
      </c>
      <c r="F92" s="24" t="s">
        <v>431</v>
      </c>
      <c r="G92" s="23">
        <v>16</v>
      </c>
      <c r="H92" s="23"/>
      <c r="I92" s="24" t="s">
        <v>47</v>
      </c>
      <c r="J92" s="23">
        <v>1</v>
      </c>
      <c r="K92" s="23">
        <f t="shared" si="3"/>
        <v>17</v>
      </c>
      <c r="L92" s="23"/>
    </row>
    <row r="93" spans="1:12" s="27" customFormat="1" x14ac:dyDescent="0.25">
      <c r="A93" s="4">
        <v>88</v>
      </c>
      <c r="B93" s="5" t="s">
        <v>120</v>
      </c>
      <c r="C93" s="4" t="s">
        <v>30</v>
      </c>
      <c r="D93" s="4" t="s">
        <v>17</v>
      </c>
      <c r="E93" s="4" t="s">
        <v>5</v>
      </c>
      <c r="F93" s="26" t="s">
        <v>420</v>
      </c>
      <c r="G93" s="4">
        <v>20</v>
      </c>
      <c r="H93" s="4"/>
      <c r="I93" s="26" t="s">
        <v>47</v>
      </c>
      <c r="J93" s="4">
        <v>1</v>
      </c>
      <c r="K93" s="23">
        <f t="shared" si="3"/>
        <v>21</v>
      </c>
      <c r="L93" s="4"/>
    </row>
    <row r="94" spans="1:12" s="27" customFormat="1" x14ac:dyDescent="0.25">
      <c r="A94" s="4">
        <v>89</v>
      </c>
      <c r="B94" s="5" t="s">
        <v>121</v>
      </c>
      <c r="C94" s="4" t="s">
        <v>30</v>
      </c>
      <c r="D94" s="4" t="s">
        <v>17</v>
      </c>
      <c r="E94" s="4" t="s">
        <v>5</v>
      </c>
      <c r="F94" s="26" t="s">
        <v>421</v>
      </c>
      <c r="G94" s="4">
        <v>20</v>
      </c>
      <c r="H94" s="4"/>
      <c r="I94" s="26"/>
      <c r="J94" s="4"/>
      <c r="K94" s="23">
        <f t="shared" si="3"/>
        <v>20</v>
      </c>
      <c r="L94" s="4"/>
    </row>
    <row r="95" spans="1:12" s="27" customFormat="1" ht="16.5" customHeight="1" x14ac:dyDescent="0.25">
      <c r="A95" s="4">
        <v>90</v>
      </c>
      <c r="B95" s="5" t="s">
        <v>335</v>
      </c>
      <c r="C95" s="4" t="s">
        <v>30</v>
      </c>
      <c r="D95" s="4" t="s">
        <v>17</v>
      </c>
      <c r="E95" s="4" t="s">
        <v>4</v>
      </c>
      <c r="F95" s="26" t="s">
        <v>446</v>
      </c>
      <c r="G95" s="4">
        <v>18</v>
      </c>
      <c r="H95" s="4"/>
      <c r="I95" s="26"/>
      <c r="J95" s="4"/>
      <c r="K95" s="23">
        <f t="shared" si="3"/>
        <v>18</v>
      </c>
      <c r="L95" s="4"/>
    </row>
    <row r="96" spans="1:12" s="27" customFormat="1" x14ac:dyDescent="0.25">
      <c r="A96" s="4">
        <v>91</v>
      </c>
      <c r="B96" s="5" t="s">
        <v>336</v>
      </c>
      <c r="C96" s="4" t="s">
        <v>30</v>
      </c>
      <c r="D96" s="4" t="s">
        <v>17</v>
      </c>
      <c r="E96" s="4" t="s">
        <v>4</v>
      </c>
      <c r="F96" s="26" t="s">
        <v>447</v>
      </c>
      <c r="G96" s="4">
        <v>18</v>
      </c>
      <c r="H96" s="4"/>
      <c r="I96" s="26"/>
      <c r="J96" s="4"/>
      <c r="K96" s="23">
        <f t="shared" si="3"/>
        <v>18</v>
      </c>
      <c r="L96" s="4"/>
    </row>
    <row r="97" spans="1:12" s="27" customFormat="1" x14ac:dyDescent="0.25">
      <c r="A97" s="4">
        <v>92</v>
      </c>
      <c r="B97" s="5" t="s">
        <v>430</v>
      </c>
      <c r="C97" s="4" t="s">
        <v>30</v>
      </c>
      <c r="D97" s="4" t="s">
        <v>17</v>
      </c>
      <c r="E97" s="4" t="s">
        <v>4</v>
      </c>
      <c r="F97" s="26" t="s">
        <v>438</v>
      </c>
      <c r="G97" s="4">
        <v>12</v>
      </c>
      <c r="H97" s="4"/>
      <c r="I97" s="26" t="s">
        <v>435</v>
      </c>
      <c r="J97" s="4">
        <v>8.5</v>
      </c>
      <c r="K97" s="23">
        <f t="shared" si="3"/>
        <v>20.5</v>
      </c>
      <c r="L97" s="4"/>
    </row>
    <row r="98" spans="1:12" s="27" customFormat="1" x14ac:dyDescent="0.25">
      <c r="A98" s="4">
        <v>93</v>
      </c>
      <c r="B98" s="5" t="s">
        <v>437</v>
      </c>
      <c r="C98" s="4" t="s">
        <v>30</v>
      </c>
      <c r="D98" s="4" t="s">
        <v>17</v>
      </c>
      <c r="E98" s="4" t="s">
        <v>4</v>
      </c>
      <c r="F98" s="26" t="s">
        <v>436</v>
      </c>
      <c r="G98" s="4">
        <v>16</v>
      </c>
      <c r="H98" s="4"/>
      <c r="I98" s="26"/>
      <c r="J98" s="4"/>
      <c r="K98" s="23">
        <f t="shared" si="3"/>
        <v>16</v>
      </c>
      <c r="L98" s="4"/>
    </row>
    <row r="99" spans="1:12" s="21" customFormat="1" x14ac:dyDescent="0.25">
      <c r="A99" s="23">
        <v>94</v>
      </c>
      <c r="B99" s="32" t="s">
        <v>122</v>
      </c>
      <c r="C99" s="1" t="s">
        <v>123</v>
      </c>
      <c r="D99" s="1" t="s">
        <v>124</v>
      </c>
      <c r="E99" s="1"/>
      <c r="F99" s="33" t="s">
        <v>125</v>
      </c>
      <c r="G99" s="1"/>
      <c r="H99" s="1"/>
      <c r="I99" s="33"/>
      <c r="J99" s="1"/>
      <c r="K99" s="1"/>
      <c r="L99" s="1"/>
    </row>
    <row r="100" spans="1:12" x14ac:dyDescent="0.25">
      <c r="A100" s="4">
        <v>95</v>
      </c>
      <c r="B100" s="3" t="s">
        <v>126</v>
      </c>
      <c r="C100" s="2" t="s">
        <v>127</v>
      </c>
      <c r="D100" s="2" t="s">
        <v>124</v>
      </c>
      <c r="E100" s="2"/>
      <c r="F100" s="34" t="s">
        <v>128</v>
      </c>
      <c r="G100" s="2"/>
      <c r="H100" s="2"/>
      <c r="I100" s="34"/>
      <c r="J100" s="2"/>
      <c r="K100" s="2"/>
      <c r="L100" s="2"/>
    </row>
    <row r="101" spans="1:12" x14ac:dyDescent="0.25">
      <c r="A101" s="4">
        <v>96</v>
      </c>
      <c r="B101" s="3" t="s">
        <v>129</v>
      </c>
      <c r="C101" s="2" t="s">
        <v>130</v>
      </c>
      <c r="D101" s="2" t="s">
        <v>124</v>
      </c>
      <c r="E101" s="2"/>
      <c r="F101" s="34" t="s">
        <v>131</v>
      </c>
      <c r="G101" s="2"/>
      <c r="H101" s="2"/>
      <c r="I101" s="34"/>
      <c r="J101" s="2"/>
      <c r="K101" s="2"/>
      <c r="L101" s="2"/>
    </row>
    <row r="102" spans="1:12" x14ac:dyDescent="0.25">
      <c r="A102" s="4">
        <v>97</v>
      </c>
      <c r="B102" s="3" t="s">
        <v>132</v>
      </c>
      <c r="C102" s="2" t="s">
        <v>133</v>
      </c>
      <c r="D102" s="2"/>
      <c r="E102" s="2"/>
      <c r="F102" s="34" t="s">
        <v>134</v>
      </c>
      <c r="G102" s="2"/>
      <c r="H102" s="2"/>
      <c r="I102" s="34"/>
      <c r="J102" s="2"/>
      <c r="K102" s="2"/>
      <c r="L102" s="2"/>
    </row>
    <row r="103" spans="1:12" x14ac:dyDescent="0.25">
      <c r="A103" s="4">
        <v>98</v>
      </c>
      <c r="B103" s="3" t="s">
        <v>135</v>
      </c>
      <c r="C103" s="2" t="s">
        <v>133</v>
      </c>
      <c r="D103" s="2"/>
      <c r="E103" s="2"/>
      <c r="F103" s="34" t="s">
        <v>134</v>
      </c>
      <c r="G103" s="2"/>
      <c r="H103" s="2"/>
      <c r="I103" s="34"/>
      <c r="J103" s="2"/>
      <c r="K103" s="2"/>
      <c r="L103" s="2"/>
    </row>
    <row r="104" spans="1:12" x14ac:dyDescent="0.25">
      <c r="A104" s="67"/>
      <c r="B104" s="17" t="s">
        <v>354</v>
      </c>
    </row>
    <row r="105" spans="1:12" x14ac:dyDescent="0.25">
      <c r="A105" s="67"/>
      <c r="B105" s="72" t="s">
        <v>444</v>
      </c>
      <c r="E105" s="35" t="s">
        <v>146</v>
      </c>
      <c r="F105" s="39" t="s">
        <v>445</v>
      </c>
      <c r="H105" s="36"/>
      <c r="I105" s="36"/>
    </row>
    <row r="106" spans="1:12" x14ac:dyDescent="0.25">
      <c r="A106" s="67"/>
      <c r="F106" s="67" t="s">
        <v>439</v>
      </c>
      <c r="H106" s="36"/>
      <c r="I106" s="36"/>
    </row>
    <row r="107" spans="1:12" x14ac:dyDescent="0.25">
      <c r="A107" s="67" t="s">
        <v>136</v>
      </c>
      <c r="F107" s="39"/>
      <c r="H107" s="19"/>
      <c r="K107" s="19"/>
    </row>
    <row r="108" spans="1:12" x14ac:dyDescent="0.25">
      <c r="A108" s="37" t="s">
        <v>137</v>
      </c>
      <c r="F108" s="38"/>
    </row>
    <row r="109" spans="1:12" x14ac:dyDescent="0.25">
      <c r="A109" s="67"/>
    </row>
    <row r="110" spans="1:12" x14ac:dyDescent="0.25">
      <c r="A110" s="66"/>
      <c r="F110" s="67"/>
    </row>
  </sheetData>
  <mergeCells count="3">
    <mergeCell ref="A2:D2"/>
    <mergeCell ref="B3:K3"/>
    <mergeCell ref="D4:H4"/>
  </mergeCells>
  <pageMargins left="0.45" right="0.2" top="0.25" bottom="0.2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 LỚP</vt:lpstr>
      <vt:lpstr>PPST CT-TC</vt:lpstr>
      <vt:lpstr>DAY THEM</vt:lpstr>
      <vt:lpstr>PCCM 7-9</vt:lpstr>
      <vt:lpstr>PCCM 5-10- MỚI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2020-09-28T03:12:17Z</cp:lastPrinted>
  <dcterms:created xsi:type="dcterms:W3CDTF">2019-08-03T04:51:04Z</dcterms:created>
  <dcterms:modified xsi:type="dcterms:W3CDTF">2020-10-03T11:55:06Z</dcterms:modified>
</cp:coreProperties>
</file>